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12840"/>
  </bookViews>
  <sheets>
    <sheet name="Lot 1 " sheetId="1" r:id="rId1"/>
    <sheet name="Lot 2" sheetId="2" r:id="rId2"/>
    <sheet name="Lot 3" sheetId="4" r:id="rId3"/>
    <sheet name="Lot 4" sheetId="5" r:id="rId4"/>
    <sheet name="Lot 5" sheetId="6" r:id="rId5"/>
    <sheet name="Lot 6" sheetId="7" r:id="rId6"/>
  </sheets>
  <externalReferences>
    <externalReference r:id="rId7"/>
    <externalReference r:id="rId8"/>
    <externalReference r:id="rId9"/>
    <externalReference r:id="rId10"/>
  </externalReferences>
  <definedNames>
    <definedName name="_xlnm.Print_Titles" localSheetId="0">'Lot 1 '!$1:$6</definedName>
    <definedName name="_xlnm.Print_Titles" localSheetId="1">'Lot 2'!$1:$6</definedName>
    <definedName name="_xlnm.Print_Titles" localSheetId="2">'Lot 3'!$1:$6</definedName>
    <definedName name="_xlnm.Print_Titles" localSheetId="3">'Lot 4'!$1:$6</definedName>
    <definedName name="_xlnm.Print_Titles" localSheetId="5">'Lot 6'!$1:$7</definedName>
    <definedName name="_xlnm.Print_Area" localSheetId="0">'Lot 1 '!$A$6:$H$19</definedName>
    <definedName name="_xlnm.Print_Area" localSheetId="1">'Lot 2'!$A$1:$H$8</definedName>
    <definedName name="_xlnm.Print_Area" localSheetId="2">'Lot 3'!$A$1:$H$13</definedName>
    <definedName name="_xlnm.Print_Area" localSheetId="3">'Lot 4'!$A$1:$H$16</definedName>
    <definedName name="_xlnm.Print_Area" localSheetId="5">'Lot 6'!$A$1:$H$21</definedName>
  </definedNames>
  <calcPr calcId="124519"/>
</workbook>
</file>

<file path=xl/calcChain.xml><?xml version="1.0" encoding="utf-8"?>
<calcChain xmlns="http://schemas.openxmlformats.org/spreadsheetml/2006/main">
  <c r="B8" i="7"/>
  <c r="E8"/>
  <c r="F8"/>
  <c r="B9"/>
  <c r="E9"/>
  <c r="F9"/>
  <c r="B10"/>
  <c r="E10"/>
  <c r="F10"/>
  <c r="B11"/>
  <c r="E11"/>
  <c r="F11"/>
  <c r="B12"/>
  <c r="E12"/>
  <c r="F12"/>
  <c r="B13"/>
  <c r="E13"/>
  <c r="F13"/>
  <c r="B14"/>
  <c r="E14"/>
  <c r="F14"/>
  <c r="B15"/>
  <c r="E15"/>
  <c r="F15"/>
  <c r="B16"/>
  <c r="E16"/>
  <c r="F16"/>
  <c r="B17"/>
  <c r="E17"/>
  <c r="F17"/>
  <c r="B18"/>
  <c r="E18"/>
  <c r="F18"/>
  <c r="B19"/>
  <c r="E19"/>
  <c r="F19"/>
  <c r="B20"/>
  <c r="E20"/>
  <c r="F20"/>
  <c r="B21"/>
  <c r="E21"/>
  <c r="F21"/>
  <c r="B8" i="5"/>
  <c r="E8"/>
  <c r="F8"/>
  <c r="B9"/>
  <c r="E9"/>
  <c r="F9"/>
  <c r="B10"/>
  <c r="E10"/>
  <c r="F10"/>
  <c r="B11"/>
  <c r="E11"/>
  <c r="F11"/>
  <c r="B12"/>
  <c r="E12"/>
  <c r="F12"/>
  <c r="B13"/>
  <c r="C13"/>
  <c r="D13"/>
  <c r="E13"/>
  <c r="F13"/>
  <c r="B14"/>
  <c r="E14"/>
  <c r="F14"/>
  <c r="B15"/>
  <c r="E15"/>
  <c r="F15"/>
  <c r="B16"/>
  <c r="E16"/>
  <c r="F16"/>
  <c r="B7" i="6"/>
  <c r="E7"/>
  <c r="F7"/>
  <c r="B8"/>
  <c r="E8"/>
  <c r="F8"/>
  <c r="B9"/>
  <c r="E9"/>
  <c r="F9"/>
  <c r="B10"/>
  <c r="E10"/>
  <c r="F10"/>
  <c r="B7" i="4"/>
  <c r="B8"/>
  <c r="B9"/>
  <c r="B10"/>
  <c r="B11"/>
  <c r="B12"/>
  <c r="B13"/>
  <c r="F7" i="2"/>
  <c r="B7"/>
  <c r="E7"/>
  <c r="B8"/>
  <c r="E8"/>
  <c r="F8"/>
  <c r="B8" i="1"/>
  <c r="E8"/>
  <c r="F8"/>
  <c r="B9"/>
  <c r="E9"/>
  <c r="F9"/>
  <c r="B10"/>
  <c r="E10"/>
  <c r="F10"/>
  <c r="B11"/>
  <c r="E11"/>
  <c r="F11"/>
  <c r="B12"/>
  <c r="E12"/>
  <c r="F12"/>
  <c r="B13"/>
  <c r="E13"/>
  <c r="F13"/>
  <c r="B14"/>
  <c r="E14"/>
  <c r="F14"/>
  <c r="B15"/>
  <c r="B16"/>
  <c r="E16"/>
  <c r="F16"/>
  <c r="B17"/>
  <c r="E17"/>
  <c r="F17"/>
  <c r="B18"/>
  <c r="E18"/>
  <c r="F18"/>
  <c r="B19"/>
  <c r="E19"/>
  <c r="F19"/>
  <c r="A1" i="7"/>
  <c r="D1"/>
  <c r="D1" i="6" l="1"/>
  <c r="A1"/>
  <c r="E7" i="4" l="1"/>
  <c r="F7"/>
  <c r="F8"/>
  <c r="F9"/>
  <c r="F10"/>
  <c r="F11"/>
  <c r="F12"/>
  <c r="F13"/>
  <c r="E8"/>
  <c r="E9"/>
  <c r="E10"/>
  <c r="E11"/>
  <c r="E12"/>
  <c r="E13"/>
  <c r="A1" i="5" l="1"/>
  <c r="A1" i="4"/>
  <c r="D1"/>
  <c r="T9"/>
  <c r="T10"/>
  <c r="T11"/>
  <c r="T12"/>
  <c r="T13"/>
  <c r="A1" i="2"/>
  <c r="D1"/>
  <c r="A1" i="1" l="1"/>
  <c r="D1"/>
</calcChain>
</file>

<file path=xl/sharedStrings.xml><?xml version="1.0" encoding="utf-8"?>
<sst xmlns="http://schemas.openxmlformats.org/spreadsheetml/2006/main" count="76" uniqueCount="29">
  <si>
    <t xml:space="preserve">Lot n°1 : </t>
  </si>
  <si>
    <t>Codes, réf produits</t>
  </si>
  <si>
    <t>Désignations des produits</t>
  </si>
  <si>
    <t>Besoins annuel</t>
  </si>
  <si>
    <t>Prix unitaire HT</t>
  </si>
  <si>
    <t>Marques des produits</t>
  </si>
  <si>
    <t>Unité de facturation</t>
  </si>
  <si>
    <t>Nom et coordonnées de l'entreprise :</t>
  </si>
  <si>
    <t>Entreprise : ???</t>
  </si>
  <si>
    <t>BŒUF</t>
  </si>
  <si>
    <t>VEAU</t>
  </si>
  <si>
    <r>
      <t xml:space="preserve">Chaque candidat devra compléter chaque ligne des colonnes du bordereau </t>
    </r>
    <r>
      <rPr>
        <b/>
        <u/>
        <sz val="8"/>
        <color theme="1"/>
        <rFont val="Arial"/>
        <family val="2"/>
      </rPr>
      <t>colorées en jaune pâle</t>
    </r>
    <r>
      <rPr>
        <sz val="8"/>
        <color theme="1"/>
        <rFont val="Arial"/>
        <family val="2"/>
      </rPr>
      <t xml:space="preserve">, </t>
    </r>
    <r>
      <rPr>
        <b/>
        <sz val="8"/>
        <color indexed="8"/>
        <rFont val="Arial"/>
        <family val="2"/>
      </rPr>
      <t>sans aucune omission</t>
    </r>
    <r>
      <rPr>
        <sz val="8"/>
        <color theme="1"/>
        <rFont val="Arial"/>
        <family val="2"/>
      </rPr>
      <t xml:space="preserve"> et sans y apporter aucune modification. A défaut, son offre serait déclarée irrecevable. </t>
    </r>
    <r>
      <rPr>
        <b/>
        <sz val="8"/>
        <color indexed="8"/>
        <rFont val="Arial"/>
        <family val="2"/>
      </rPr>
      <t>Ce document est contractuel.</t>
    </r>
  </si>
  <si>
    <t>BORDEREAU DE PRIX UNITAIRE</t>
  </si>
  <si>
    <t>Prix 
unitaire HT</t>
  </si>
  <si>
    <t xml:space="preserve">Lot n°2 : </t>
  </si>
  <si>
    <t xml:space="preserve">Lot n°3 : </t>
  </si>
  <si>
    <t xml:space="preserve">  VEAU</t>
  </si>
  <si>
    <t>Lot n°4 :</t>
  </si>
  <si>
    <t>Lot n°5 :</t>
  </si>
  <si>
    <t xml:space="preserve">Bidon de </t>
  </si>
  <si>
    <t>Unité</t>
  </si>
  <si>
    <t>Boite 4/4</t>
  </si>
  <si>
    <t>Boite 3/1</t>
  </si>
  <si>
    <t>Boite 5/1</t>
  </si>
  <si>
    <t>Condition-
nement</t>
  </si>
  <si>
    <t>Si des produits sont susceptibles d'être disponibles localement, ils seront mis en évidence dans cet espace, et dans une police de couleur rouge dans le tableau ci-dessous.</t>
  </si>
  <si>
    <t xml:space="preserve">Indiquez le pourcentage de remise pour les produits ne figurant pas sur le tableau ci-dessous : </t>
  </si>
  <si>
    <t>Entreprise : ?</t>
  </si>
  <si>
    <t>Viande bovine issue des circuits courts de commercialisation</t>
  </si>
</sst>
</file>

<file path=xl/styles.xml><?xml version="1.0" encoding="utf-8"?>
<styleSheet xmlns="http://schemas.openxmlformats.org/spreadsheetml/2006/main">
  <numFmts count="2">
    <numFmt numFmtId="164" formatCode="#,##0.0000\ &quot;€&quot;"/>
    <numFmt numFmtId="165" formatCode="#,##0.000\ &quot;€&quot;"/>
  </numFmts>
  <fonts count="22">
    <font>
      <sz val="11"/>
      <color theme="1"/>
      <name val="Calibri"/>
      <family val="2"/>
      <scheme val="minor"/>
    </font>
    <font>
      <b/>
      <sz val="10"/>
      <name val="Arial Black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u/>
      <sz val="8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0000FF"/>
      <name val="Arial"/>
      <family val="2"/>
    </font>
    <font>
      <b/>
      <sz val="11"/>
      <color theme="1"/>
      <name val="Arial Black"/>
      <family val="2"/>
    </font>
    <font>
      <b/>
      <sz val="11"/>
      <color rgb="FF0000FF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7"/>
      <color rgb="FFFF0000"/>
      <name val="Arial"/>
      <family val="2"/>
    </font>
    <font>
      <b/>
      <sz val="12"/>
      <color rgb="FF0000FF"/>
      <name val="Arial"/>
      <family val="2"/>
    </font>
    <font>
      <b/>
      <sz val="7"/>
      <name val="Arial"/>
      <family val="2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9" fillId="5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6" borderId="20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right" vertical="center" wrapText="1"/>
    </xf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164" fontId="0" fillId="0" borderId="0" xfId="0" applyNumberFormat="1"/>
    <xf numFmtId="0" fontId="1" fillId="2" borderId="3" xfId="0" applyFont="1" applyFill="1" applyBorder="1" applyAlignment="1">
      <alignment horizontal="right" vertical="center" wrapText="1"/>
    </xf>
    <xf numFmtId="0" fontId="14" fillId="7" borderId="22" xfId="0" applyFont="1" applyFill="1" applyBorder="1" applyAlignment="1">
      <alignment vertical="center" wrapText="1"/>
    </xf>
    <xf numFmtId="0" fontId="14" fillId="7" borderId="8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165" fontId="7" fillId="5" borderId="6" xfId="0" applyNumberFormat="1" applyFont="1" applyFill="1" applyBorder="1" applyAlignment="1">
      <alignment horizontal="center" vertical="center"/>
    </xf>
    <xf numFmtId="165" fontId="7" fillId="5" borderId="21" xfId="0" applyNumberFormat="1" applyFont="1" applyFill="1" applyBorder="1" applyAlignment="1">
      <alignment horizontal="center" vertical="center" wrapText="1"/>
    </xf>
    <xf numFmtId="165" fontId="7" fillId="5" borderId="6" xfId="0" applyNumberFormat="1" applyFont="1" applyFill="1" applyBorder="1" applyAlignment="1">
      <alignment horizontal="center" vertical="center" wrapText="1"/>
    </xf>
    <xf numFmtId="165" fontId="14" fillId="7" borderId="10" xfId="0" applyNumberFormat="1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2" xfId="0" applyFont="1" applyFill="1" applyBorder="1" applyAlignment="1">
      <alignment vertical="center" wrapText="1"/>
    </xf>
    <xf numFmtId="165" fontId="20" fillId="5" borderId="6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5" fillId="8" borderId="7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right" vertical="center" wrapText="1"/>
    </xf>
    <xf numFmtId="9" fontId="19" fillId="5" borderId="7" xfId="0" applyNumberFormat="1" applyFont="1" applyFill="1" applyBorder="1" applyAlignment="1">
      <alignment horizontal="center" vertical="center"/>
    </xf>
    <xf numFmtId="9" fontId="19" fillId="5" borderId="10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andes%20march&#233;s%20malherb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ynth&#232;se%20viandes%20march&#233;s%20malherb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%20fournisseurs%20Marche%20EPICERIE%20Lot%20n&#176;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ederic%20LHOMER\RHD\APPEL%20OFFRE\Lyc&#233;e%20et%20coll&#232;ge\Collectivit&#233;s%2014\Lyc&#233;e%20Malherbe%20Caen\2016\VIANDES%20March&#233;s%20Malherb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t 1  (2)"/>
      <sheetName val="Lot 2  (2)"/>
      <sheetName val="Lot 3  (2)"/>
      <sheetName val="Lot 4  (2)"/>
      <sheetName val="Lot 5  (2)"/>
    </sheetNames>
    <sheetDataSet>
      <sheetData sheetId="0" refreshError="1">
        <row r="1">
          <cell r="A1" t="str">
            <v xml:space="preserve">MARCHE  VIANDES </v>
          </cell>
        </row>
        <row r="3">
          <cell r="B3" t="str">
            <v>Viande bovine</v>
          </cell>
        </row>
        <row r="4">
          <cell r="B4" t="str">
            <v xml:space="preserve">Viande ovine </v>
          </cell>
        </row>
        <row r="5">
          <cell r="B5" t="str">
            <v>Viande porcine issue des circuits courts de commercialisation</v>
          </cell>
        </row>
        <row r="7">
          <cell r="B7" t="str">
            <v>Viande porcine</v>
          </cell>
        </row>
      </sheetData>
      <sheetData sheetId="1" refreshError="1"/>
      <sheetData sheetId="2" refreshError="1"/>
      <sheetData sheetId="3" refreshError="1">
        <row r="7">
          <cell r="A7" t="str">
            <v xml:space="preserve">                  (PORC) JAMBON à GRILLER
Poids unitaire des pièces (en kg) : 2 kg ENV
Forme cylindrique
Conditionnement : sous vide individuel
DLC : 20 jours
Emballage particulier: DE PREFERENCE EN BAC</v>
          </cell>
          <cell r="D7" t="str">
            <v>KG</v>
          </cell>
          <cell r="E7">
            <v>1300</v>
          </cell>
        </row>
        <row r="8">
          <cell r="D8" t="str">
            <v>KG</v>
          </cell>
          <cell r="E8">
            <v>270</v>
          </cell>
        </row>
        <row r="9">
          <cell r="D9" t="str">
            <v>KG</v>
          </cell>
          <cell r="E9">
            <v>190</v>
          </cell>
        </row>
        <row r="10">
          <cell r="D10" t="str">
            <v>KG</v>
          </cell>
          <cell r="E10">
            <v>50</v>
          </cell>
        </row>
        <row r="11">
          <cell r="D11" t="str">
            <v>KG</v>
          </cell>
          <cell r="E11">
            <v>510</v>
          </cell>
        </row>
        <row r="12">
          <cell r="D12" t="str">
            <v>KG</v>
          </cell>
          <cell r="E12">
            <v>880</v>
          </cell>
        </row>
        <row r="13">
          <cell r="D13" t="str">
            <v>KG</v>
          </cell>
          <cell r="E13">
            <v>50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t 1  (2)"/>
      <sheetName val="Lot 2  (2)"/>
      <sheetName val="Lot 3  (2)"/>
      <sheetName val="Lot 4  (2)"/>
      <sheetName val="Lot 5  (2)"/>
      <sheetName val="Lot 6"/>
    </sheetNames>
    <sheetDataSet>
      <sheetData sheetId="0"/>
      <sheetData sheetId="1">
        <row r="8">
          <cell r="A8" t="str">
            <v xml:space="preserve">                      (BOEUF)  BOEUF EMINCÉ :
 à bouillir, Viande de gros bovins
* DESSUS DE TRANCHE épluché, issu d’un tende de tranche PAD, affranchi de la partie mince. Poids mini du muscle entier élaboré : 5 kg
* AIGUILLETTE BARONNE : Poids mini du muscle entier élaboré : 0,8 kg
* GITE NOIX à bifteck  enlever une bande sur toute la longueur et la partie plate côté nerveux de gîte, affranchi côté tranche grasse du gros nerf. Poids mini du muscle entier élaboré : 4 kg
* ROND DE GITE à bifteck  affranchi à l’extrémité côté bassin. Poids mini du muscle entier élaboré : 1,5 kg
* NERVEUX DE GITE : Plat de nerveux affranchi côté talon d’Achille .Poids mini du muscle entier élaboré : 0,6 kg
* PERSILLE : Pièce parée, affranchi des 4 côtés .Poids mini du muscle entier élaboré : 1,2 kg
* PALERON coupe droite, débarrassé des tendons, démonté, PAD. Poids mini du muscle entier élaboré : 2,5 kg
* JUMEAU,  PAD, affranchi aux 2 extrémités, partie contre l’omoplate retirée. Poids mini du muscle entier élaboré : 2 kg
* COLLIER : PAD
Présentation : viande piécée
poids des morceaux : 15 g
Conditionnement : frais en sous vide
Emballage particulier: EN BAC DE PREFERENCE</v>
          </cell>
          <cell r="D8" t="str">
            <v>KG</v>
          </cell>
          <cell r="E8">
            <v>300</v>
          </cell>
        </row>
        <row r="9">
          <cell r="A9" t="str">
            <v xml:space="preserve">
        (BOEUF)  BOURGUIGNON OU SAUTE  
maigre et non gélatineux.Viande de gros bovins  
Issus, pour 75% au moins, des muscles- Filet mignon
* COLLIER  PAD
* BASSE-COTE
* MACREUSE à braiser sans Jumeau nerveux
Les 25% restants sont constitués exclusivement d’autres muscles de caractéristiques comparables à la
cuisson.
Présentation : viande piécée, Grammage : 65 g env
Conditionnement : PAR COLIS DE 5 KG,  SOUS VIDE
Emballage particulier: EN BAC DE PREFERENCE
</v>
          </cell>
          <cell r="D9" t="str">
            <v>KG</v>
          </cell>
          <cell r="E9">
            <v>1000</v>
          </cell>
        </row>
        <row r="10">
          <cell r="A10" t="str">
            <v xml:space="preserve">            (BOEUF) BIFTECKS SPECIFIQUES  
 Viande de gros bovins
*FAUX FILET  nerf enlevé sur toute la longueur, gras superficiel et aponévroses enlevés, triangle et pointe du long dorsal enlevés. Poids mini du muscle entier élaboré : 3,8 kg
*ENTRECOTE : issue du milieu de train de côtes à 5 côtes sans dessus de côte, sans nerf cervical, la bretelle étant coupée à 3 cm de l'extrémité de la noix
*BAVETTE d'ALOYAU affranchi de l’extrémité épaisse. Poids mini du muscle entier élaboré : 0,8 kg
Onglet entier, débarrassé de la plèvre et des glandes, épluché entièrement, nerf central retiré.
Poids mini du muscle entier élaboré : 0,3 kg
*HAMPE :
Présentation : viande piécée  Grammage : 130 g
Conditionnement : frais en sous vide (en sac de 20 biftecks)  Emballage particulier: EN BAC DE PREFERENCE
</v>
          </cell>
          <cell r="D10" t="str">
            <v>KG</v>
          </cell>
          <cell r="E10">
            <v>350</v>
          </cell>
        </row>
        <row r="11">
          <cell r="A11" t="str">
            <v xml:space="preserve">         (BOEUF) BIFTECKS QUALITATIFS   
Viande de gros bovins   (tendreté ***) 
*COEUR DE RHUMSTECK  : Rumsteck PAD sans aiguillette de rumsteck, sans chaînette, affranchi en coupe droite
de la partie nerveuse côté fémur. Poids mini du muscle entier élaboré : 2 kg
*TENDE DE TRANCHE épluché, issu d’un Tende de Tranche PAD, sans dessus, affranchi du talon. Poids mini du muscle entier élaboré : 4 kg
*ROND DE TRANCHE  Grasse entier, issu d’une Tranche éclatée PAD, nerf du milieu enlevé, affranchi à l’extrémité côté rotule sur 3 cm. Poids mini du muscle entier élaboré : 3,7 kg
*DESSUS DE PALETTE  attaches tendineuses enlevées. Poids mini du muscle entier élaboré : 0,6 kg
Maturation : au moins 7 jours après abattage ou 10 jours après mise sous vide
Présentation : viande piécée
Grammage : 130 g
Conditionnement : frais en sous vide (en sac de 20 biftecks)
Emballage: EN BAC DE PREFERENCE
</v>
          </cell>
          <cell r="D11" t="str">
            <v>KG</v>
          </cell>
          <cell r="E11">
            <v>450</v>
          </cell>
        </row>
        <row r="12">
          <cell r="A12" t="str">
            <v xml:space="preserve">                             (BOEUF)  ROTI  
Viande de gros bovins : rôtis qualitatifs (tendreté ***)
* Coeur de Rumsteck 
* Rumsteck PAD sans aiguillette de rumsteck, sans chaînette, sans langue de chat,
Présentation : viande piécée
affranchi en coupe droite de la partie nerveuse côté fémur. Poids mini du muscle entier
élaboré : 2 kg
* Tende de Tranche épluché, issu d’un Tende de Tranche PAD, sans dessus, sans poire, affranchi du talon.
Poids mini du muscle entier élaboré : 4 kg
* Rond de Tranche Grasse entier, issu d’une Tranche éclatée PAD, rond non ouvert, affranchi à l’extrémité côté rotule sur 3 cm. Poids mini du muscle entier élaboré : 3,7 kg
Maturation : au moins 7 jours après abattage ou 10 jours après mise sous vide
poids des pièces (en kg) : 2 KG environ
Conditionnement particulier: PAR 2 ROTIS DE DIAMETRE
HOMOGENE SUR LA LONGUEUR
Emballage particulier : EN BAC DE PREFERENCE
NI FICELLE NI BARDE NI FILET
 </v>
          </cell>
          <cell r="D12" t="str">
            <v>KG</v>
          </cell>
          <cell r="E12">
            <v>600</v>
          </cell>
        </row>
        <row r="13">
          <cell r="A13" t="str">
            <v xml:space="preserve">                     (BOEUF)  HACHÉ VRAC 
* Pur bœuf 15% de matière grasse 
* Grille EUROP : R ou U
* Conditionnement : frais en vrac sous atmosphère modifié en caissette thermocélée de 1 kg
* Emballage: EN BAC DE PREFERENCE
DLC : 6 jours</v>
          </cell>
          <cell r="D13" t="str">
            <v>KG</v>
          </cell>
          <cell r="E13">
            <v>2200</v>
          </cell>
        </row>
        <row r="14">
          <cell r="A14" t="str">
            <v xml:space="preserve">               (BOEUF)  STEACK HACHÉ  
* Conditionnement : frais piècé sous atmosphère modifié en caissette thermocélée 
* Grille EUROP : R ou U
*Grammage : 125 g
* Emballage: EN BAC DE PREFERENCE
DLC : 6 jours</v>
          </cell>
          <cell r="D14" t="str">
            <v>KG</v>
          </cell>
          <cell r="E14">
            <v>450</v>
          </cell>
        </row>
        <row r="15">
          <cell r="A15" t="str">
            <v xml:space="preserve">                                                                                        VEAU </v>
          </cell>
        </row>
        <row r="16">
          <cell r="A16" t="str">
            <v xml:space="preserve">           (VEAU)  SAUTE OU BLANQUETTE 
Les morceaux de sauté sont issus, pour 75% au moins, des muscles :
* Epaule parée superficiellement
* Bas-de-carré 
Les 25% restants sont constitués exclusivement d’autres muscles de caractéristiques comparables à la cuisson
Présentation : viande piécée
Grammage particulier : 60-70g
Conditionnement particulier: EN COLIS DE 5KG
Emballage particulier:  BAC
</v>
          </cell>
          <cell r="D16" t="str">
            <v>KG</v>
          </cell>
          <cell r="E16">
            <v>360</v>
          </cell>
        </row>
        <row r="17">
          <cell r="A17" t="str">
            <v xml:space="preserve">           (VEAU) ROTIS   
Roti de veau dans la noix
Présentation : viande piécée
poids des pièces  : 2,5-3 kg
Conditionnement : frais en sous vide (en sac de 2 rôtis)
Emballage particulier: BAC
NI FICELLE NI BARDE NI FILET
</v>
          </cell>
          <cell r="D17" t="str">
            <v>KG</v>
          </cell>
          <cell r="E17">
            <v>320</v>
          </cell>
        </row>
        <row r="18">
          <cell r="A18" t="str">
            <v xml:space="preserve">                     (VEAU)  ESCALOPE
(noix)  (piéce 130 g)
poids des pièces  : 2,5-3 kg
Conditionnement : frais en sous vide
DLC : 14 jours
Emballage particulier: BAC
</v>
          </cell>
          <cell r="D18" t="str">
            <v>KG</v>
          </cell>
          <cell r="E18">
            <v>150</v>
          </cell>
        </row>
      </sheetData>
      <sheetData sheetId="2">
        <row r="7">
          <cell r="A7" t="str">
            <v xml:space="preserve">                   SAUTÉ D'AGNEAU :
Sauté standard sans os. Il sont issus à 75 % des muscles : Gigot de mouton sans os, épaule d'agneau sans os et collier d'agneau sans os. Les 25% restants sont constitués exclusivement d'autre muscles de caractéristiques comparables à la cuisson
Emballage : Sous-Vide Poids moyen : 5 kg 
DLC : 20 jours
Grammage :  65 g environ
Emballage particulier : BAC de PREFERENCE
Présence OGM : NON
</v>
          </cell>
          <cell r="D7" t="str">
            <v>KG</v>
          </cell>
          <cell r="E7">
            <v>1200</v>
          </cell>
        </row>
        <row r="8">
          <cell r="A8" t="str">
            <v xml:space="preserve">                GIGOT D'AGNEAU 
entier désossé (non ficelé)
Emballage : Sous-Vide   DLC : 20 jours 
Emballage particulier : BAC de PREFERENCE
Présence OGM : NON
</v>
          </cell>
          <cell r="D8" t="str">
            <v>KG</v>
          </cell>
          <cell r="E8">
            <v>150</v>
          </cell>
        </row>
      </sheetData>
      <sheetData sheetId="3">
        <row r="7">
          <cell r="A7" t="str">
            <v xml:space="preserve">                  (PORC) JAMBON à GRILLER
Poids unitaire des pièces (en kg) : 2 kg ENV
Forme cylindrique
Conditionnement : sous vide individuel
DLC : 20 jours
Emballage particulier: DE PREFERENCE EN BAC</v>
          </cell>
        </row>
        <row r="8">
          <cell r="A8" t="str">
            <v xml:space="preserve">                             (PORC) ROTI  
Filet de porc certifié dans la longe sans os sans filet mignon, sans pointe
* Carré Désossé, paré et dégraissé, 
* Filet Désossé, paré et dégraissé,
Poids unitaire des pièces (en kg) : 2,5 K G ENV
Conditionnement : sous vide par deux 
DLC : 20 jours
Emballage particulier: DE PREFERENCE EN BAC
NI BARDE, NI FICELLE, NI FILET
</v>
          </cell>
        </row>
        <row r="9">
          <cell r="A9" t="str">
            <v xml:space="preserve">                               (PORC)  COTE première 
Présentation : viande piècée
Poids unitaire des pièces (en kg) : calibre 170 g ENV
Conditionnement : sous vide par 20 pièces
DLC : 20 jours
Emballage particulier: DE PREFERENCE EN BAC</v>
          </cell>
        </row>
        <row r="10">
          <cell r="A10" t="str">
            <v xml:space="preserve">                     (PORC)  COTE ECHINE
Présentation : viande piècée 
Poids unitaire des pièces (en kg) : 160 g env
Conditionnement : sous vide par 20 pièces
DLC : 20 jours
Emballage particulier: DE PREFERENCE EN BAC </v>
          </cell>
        </row>
        <row r="11">
          <cell r="A11" t="str">
            <v xml:space="preserve">                      (PORC)  ESCALOPE  qualitatives
Présentation : viande piècée  MUSCLE :JAMBON 
Poids unitaire des pièces (en kg) : calibre 130 g ENV
Conditionnement : sous vide  par 5 kg
DLC : 20 jours
Emballage particulier: DE PREFERENCE EN BAC</v>
          </cell>
        </row>
        <row r="12">
          <cell r="A12" t="str">
            <v xml:space="preserve">                          (PORC)   SAUTE
Les morceaux de sauté sont issus, pour 75% au moins, des muscles : épaule palette. 
Les 25% restants sont constitués exclusivement
d’autres muscles de caractéristiques
comparables à la cuisson.
Présentation : viande piècée
Poids unitaire des pièces (en kg) : calibre 65g ENV
Conditionnement : sous vide par 5 kg 
DLC : 20 jours
Emballage particulier: DE PREFERENCE EN BAC </v>
          </cell>
        </row>
        <row r="13">
          <cell r="A13" t="str">
            <v xml:space="preserve">                      (PORC) SAUCISSE FUMEE
La saucisse fumée est  composée  de Viande et gras de porc certifié, haché ,aromatisés et poussés dans un boyau de porc ,puis fumée.
Ingrédients :  maigre et gras de porc eau gros sel  boyau de porc poivre E326 E262 allergène : aucun.
Produit non ionisé
Poids moyen : 80 gr
Emballage : Sous-atmosphère  DLC : 20 jours
Emballage particulier: DE PREFERENCE EN BAC
</v>
          </cell>
        </row>
      </sheetData>
      <sheetData sheetId="4">
        <row r="8">
          <cell r="A8" t="str">
            <v xml:space="preserve">            (BŒUF) BOURGUIGNON 
Viande de bœuf (VBF) dans le collier et jarret (race à viande ou normande)
Grille EUROP : R ou U
Emballage : Sous-Vide Poids moyen : 5 kg 
Grammage : 60/70 gr environ
Présence OGM : NON
DLC : 20 jours</v>
          </cell>
          <cell r="D8" t="str">
            <v>KG</v>
          </cell>
          <cell r="E8">
            <v>150</v>
          </cell>
        </row>
        <row r="9">
          <cell r="A9" t="str">
            <v xml:space="preserve">              (BŒUF) EMINCÉ 
Viande de bœuf (VBF) 
* Collier et jarret (race à viande ou normande)
Grille EUROP : R ou U
Emballage : Sous-Vide Poids moyen : 5 kg 
Grammage : 20g environ
Présence OGM : NON
DLC : 20 jours</v>
          </cell>
          <cell r="D9" t="str">
            <v>KG</v>
          </cell>
          <cell r="E9">
            <v>50</v>
          </cell>
        </row>
        <row r="10">
          <cell r="A10" t="str">
            <v xml:space="preserve">            (BOEUF ROTI) :  Viande de bœuf  (VBF) 
* Tende de tranche ou tranche grasse  (race à viande ou normande) Poids moyen : 2 kg
* Rond de gite, gite noix  (race a viande ou normande) Poids moyen : 3 kg environ
Grille EUROP :R ou U
Emballage : Sous-Vide, 
DLC : 20 jours
PAR 2 ROTIS DE DIAMETRE HOMOGENE SUR LA LONGUEUR
</v>
          </cell>
          <cell r="D10" t="str">
            <v>KG</v>
          </cell>
          <cell r="E10">
            <v>80</v>
          </cell>
        </row>
        <row r="11">
          <cell r="A11" t="str">
            <v xml:space="preserve">            (BŒUF) STEACK : 
poire merlan dessus de palette  (race a viande ou normande)
Grille EUROP : R ou U
Produit non ionisé
Emballage : Sous-Vide Poids moyen : 5 kg 
Grammage : 130g
Présence OGM : NON
DLC : 20 jours</v>
          </cell>
          <cell r="D11" t="str">
            <v>KG</v>
          </cell>
          <cell r="E11">
            <v>25</v>
          </cell>
        </row>
        <row r="12">
          <cell r="A12" t="str">
            <v xml:space="preserve">           (BOEUF)  PAVE de RUMSTECK
Viande de bœuf dans le rumsteck  (race a viande ou normande)
Grille EUROP :R ou U
*Muscle du rumsteck couper en piècés 
*Viande de bœuf dans la  tende tranche ou tranche grasse 
Dimensions produits (mm) : cubique 6 cm 
Poids standard oui                                                      
Poids moyen : 130 gr  environ                                                               Emballage : Sous-Vide Présence OGM : NON
DLC totale : 20 jours
                                      </v>
          </cell>
          <cell r="D12" t="str">
            <v>KG</v>
          </cell>
          <cell r="E12">
            <v>45</v>
          </cell>
        </row>
        <row r="13">
          <cell r="C13" t="str">
            <v xml:space="preserve"> VEAU </v>
          </cell>
        </row>
        <row r="14">
          <cell r="A14" t="str">
            <v xml:space="preserve">              (VEAU) SAUTE et BLANQUETTE :
 Viande de veau élevé à base de lait doux : poitrine 25%, épaule 38%, bas carré 37%
Origine des viandes : Française
Grille EUROP : R
Poids moyen : morceaux de 60 à 70 gr environ
Emballage : Sous-Vide</v>
          </cell>
          <cell r="D14" t="str">
            <v>KG</v>
          </cell>
          <cell r="E14">
            <v>40</v>
          </cell>
        </row>
        <row r="15">
          <cell r="A15" t="str">
            <v xml:space="preserve">                      (VEAU)  ESCALOPE 
Viande de veau élevé à base de lait doux dans la noix
Grille EUROP :R
Emballage : Sous-Vide  Poids moyen : 5 kg 
Grammage : 130 gr environ
Présence OGM : NON
DLC : 20 jours</v>
          </cell>
          <cell r="D15" t="str">
            <v>KG</v>
          </cell>
          <cell r="E15">
            <v>10</v>
          </cell>
        </row>
        <row r="16">
          <cell r="A16" t="str">
            <v xml:space="preserve">                    (VEAU) Roti 
NOIX DE VEAU 
Emballage : Sous-Vide  Poids moyen : 5 kg 
Présence OGM : NON
DLC : 20 jours
Emballage particulier: BAC
NI FICELLE NI BARDE NI FILET</v>
          </cell>
          <cell r="D16" t="str">
            <v>KG</v>
          </cell>
          <cell r="E16">
            <v>20</v>
          </cell>
        </row>
      </sheetData>
      <sheetData sheetId="5">
        <row r="7">
          <cell r="A7" t="str">
            <v xml:space="preserve">            (PORC)  COTES QUALITATIVES avec os
*Carré paré et dégraissé, sans filet mignon, sans pointe
*Filet paré et dégraissé, sans filet mignon, sans pointe
Présentation : viande piécée
poids des morceaux (en g) : 170
Conditionnement : frais en sous vide DLC 20 jours (en sac de 20 côtes)
Emballage particulier: DE PREFERENCE EN BAC
</v>
          </cell>
          <cell r="D7" t="str">
            <v>KG</v>
          </cell>
          <cell r="E7">
            <v>25</v>
          </cell>
        </row>
        <row r="8">
          <cell r="A8" t="str">
            <v xml:space="preserve">(PORC)  SAUTE SANS OS
Les morceaux de sauté sont issus, pour 75% au moins, des muscles Epaule/palette. Les 25% restants sont constitués exclusivement d’autres muscles de caractéristiques comparables à la cuisson.
Présentation : viande piécée
Grammage particulier : 65g
Conditionnement : frais en vrac sous film par paquet de 5 kg DLC 20 jours
Emballage particulier: DE PREFERENCE EN BAC
</v>
          </cell>
          <cell r="D8" t="str">
            <v>KG</v>
          </cell>
          <cell r="E8">
            <v>90</v>
          </cell>
        </row>
        <row r="9">
          <cell r="A9" t="str">
            <v xml:space="preserve">(PORC)  ESCALOPES QUALITATIVES
*Carré : Désossé, paré et dégraissé, sans filet mignon, sans pointe
*Filet : Désossé, paré et dégraissé, sans filet mignon, sans pointe
Présentation : viande piécée
Grammage particulier : 130g
Conditionnement : frais en sous vide DLC 20 jours (en sac de 20 escalopes)
Emballage particulier: DE PREFERENCE EN BAC
</v>
          </cell>
          <cell r="D9" t="str">
            <v>KG</v>
          </cell>
          <cell r="E9">
            <v>50</v>
          </cell>
        </row>
        <row r="10">
          <cell r="A10" t="str">
            <v xml:space="preserve">  (PORC)  ROTIS QUALITATIFS
Carré : Désossé, paré et dégraissé, sans filet mignon, sans pointe
*Filet : Désossé, paré et dégraissé, sans filet mignon, sans pointe
*Niveau d'élaboration particulier : SANS FILET SANS OS
*Présentation : viande piécée
*Poids unitaire des pièces (en kg) : 2 KG ENV
*Conditionnement : frais sous vide par 2 pièces     
DLC : 20 jours
</v>
          </cell>
          <cell r="D10" t="str">
            <v>KG</v>
          </cell>
          <cell r="E10">
            <v>30</v>
          </cell>
        </row>
      </sheetData>
      <sheetData sheetId="6">
        <row r="7">
          <cell r="A7" t="str">
            <v xml:space="preserve">                                   POULET / FILETS
Spécification : Certifiée 
Grammage : 120 /140 g  
Conditionnement : sous vide par paquet de 10 pièces
DLC :  10 jours
Emballage particulier : Bac plastique de préférence</v>
          </cell>
          <cell r="D7" t="str">
            <v>KG</v>
          </cell>
          <cell r="E7">
            <v>890</v>
          </cell>
        </row>
        <row r="8">
          <cell r="A8" t="str">
            <v xml:space="preserve">                                  POULET / CUISSES 
Spécification : Certifiée, déjointée  
Grammage : 200-220 g  
Conditionnement : sous vide par paquet de 10  
DLC : 10 jours
Emballage particulier : Bac plastique de préférence 
</v>
          </cell>
          <cell r="D8" t="str">
            <v>KG</v>
          </cell>
          <cell r="E8">
            <v>3500</v>
          </cell>
        </row>
        <row r="9">
          <cell r="A9" t="str">
            <v xml:space="preserve">                                POULET / SAUTÉ  
Spécification :  sans os, sans peau 
Grammage : 50 à 70 g 
Conditionnement : sous vide par paquet de 2,5 kg 
DLC : 10 jours
Emballage particulier : Bac plastique de préférence </v>
          </cell>
          <cell r="D9" t="str">
            <v>KG</v>
          </cell>
          <cell r="E9">
            <v>150</v>
          </cell>
        </row>
        <row r="10">
          <cell r="A10" t="str">
            <v xml:space="preserve">                               POULET  ENTIER
Spécification : Certifiée, / PAC  
Grammage : 1,2 / 1,4 kg 
DLC : 10 jours
Emballage particulier : Bac plastique de préférence</v>
          </cell>
          <cell r="D10" t="str">
            <v>KG</v>
          </cell>
          <cell r="E10">
            <v>50</v>
          </cell>
        </row>
        <row r="11">
          <cell r="A11" t="str">
            <v xml:space="preserve">                               POULET  SUPREMES
Spécification : Certifiée
Grammage du poulet :  180 / 220 g
Conditionnement : sous vide par paquet de 10  
DLC : 10 jours
Emballage particulier : Bac plastique de préférence
</v>
          </cell>
          <cell r="E11">
            <v>500</v>
          </cell>
        </row>
        <row r="12">
          <cell r="A12" t="str">
            <v xml:space="preserve">                             POULET  AIGUILLETTES
Spécification : ordinaire 
Grammage :  40 / 50 g
Conditionnement : sous vide par paquet de 2,5 kg  
DLC :  10 jours
Emballage particulier : Bac plastique de préférence
</v>
          </cell>
          <cell r="E12">
            <v>490</v>
          </cell>
        </row>
        <row r="13">
          <cell r="A13" t="str">
            <v xml:space="preserve">                              DINDE / BROCHETTE 
Spécification :  prue viande
Grammage :  140 g
Conditionnement : sous atmosphère par 10  
DLC :  10 jours
Emballage particulier :  Bac plastique de préférence
 </v>
          </cell>
          <cell r="D13" t="str">
            <v>KG</v>
          </cell>
          <cell r="E13">
            <v>740</v>
          </cell>
        </row>
        <row r="14">
          <cell r="A14" t="str">
            <v xml:space="preserve">                              DINDE / SAUTE 
Spécification :  (cuisse), sans os, sans peau
Grammage :  50 / 70 g
DLC : 9 jours
Conditionnement : sous-vide par 2,5 kg
Emballage particulier :  Bac plastique de préférence
 </v>
          </cell>
          <cell r="D14" t="str">
            <v>KG</v>
          </cell>
          <cell r="E14">
            <v>400</v>
          </cell>
        </row>
        <row r="15">
          <cell r="A15" t="str">
            <v xml:space="preserve">                            DINDE / ESCALOPE 
Spécification :  filet certifié
Grammage :  140 g
Conditionnement : sachet sous-vide par 10
DLC : 10 jours
Emballage particulier :  Bac plastique de préférence 
</v>
          </cell>
          <cell r="D15" t="str">
            <v>KG</v>
          </cell>
          <cell r="E15">
            <v>650</v>
          </cell>
        </row>
        <row r="16">
          <cell r="A16" t="str">
            <v xml:space="preserve">                           DINDE / FILET
Spécification : certifié  
Grammage : 1,2 à 1,5 kg
Conditionnement : sous-vide individuellement
DLC : 10 jours
Emballage particulier :  Bac plastique de préférence
</v>
          </cell>
          <cell r="D16" t="str">
            <v>KG</v>
          </cell>
          <cell r="E16">
            <v>1250</v>
          </cell>
        </row>
        <row r="17">
          <cell r="A17" t="str">
            <v xml:space="preserve">                            CUISSE DE CANETTE
Grammage : 180g à 220g
Conditionnement : sous-vide par 15
DLC : 10 jours
Emballage particulier : Bac plastique de préférence</v>
          </cell>
          <cell r="D17" t="str">
            <v>KG</v>
          </cell>
          <cell r="E17">
            <v>40</v>
          </cell>
        </row>
        <row r="18">
          <cell r="A18" t="str">
            <v xml:space="preserve">                                   PINTADE ENTIERE
Spécification : Classe A, B, / PAC  
Grammage : 1,2 / 1,4 kg 
Entière, frais
Emballage particulier : Bac plastique de préférence</v>
          </cell>
          <cell r="D18" t="str">
            <v>KG</v>
          </cell>
          <cell r="E18">
            <v>300</v>
          </cell>
        </row>
        <row r="19">
          <cell r="A19" t="str">
            <v xml:space="preserve">                                   RABLE DE LAPIN
Spécification :   Provenance UE
Grammage : 1/2  (150 à 200 g )
Conditionnement sous atmosphère par 10  
DLC : 10 jours
Emballage particulier : Bac plastique de préférence</v>
          </cell>
          <cell r="D19" t="str">
            <v>KG</v>
          </cell>
          <cell r="E19">
            <v>100</v>
          </cell>
        </row>
        <row r="20">
          <cell r="A20" t="str">
            <v xml:space="preserve">                                       POULE : Cuisses
Spécification : Déjointée,  Classe A
Grammage : 180 / 200 g 
Conditionnement : sous- vide par 10  
DLC : 10 jours
Emballage particulier : Bac plastique de préférence</v>
          </cell>
          <cell r="D20" t="str">
            <v>KG</v>
          </cell>
          <cell r="E20">
            <v>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t 1 "/>
    </sheetNames>
    <sheetDataSet>
      <sheetData sheetId="0">
        <row r="13">
          <cell r="T13" t="str">
            <v>Boite 5/1</v>
          </cell>
        </row>
        <row r="14">
          <cell r="T14" t="str">
            <v>Boite 3/1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t 1  (2)"/>
      <sheetName val="Lot 2  (2)"/>
      <sheetName val="Lot 3  (2)"/>
      <sheetName val="Alpha"/>
    </sheetNames>
    <sheetDataSet>
      <sheetData sheetId="0">
        <row r="1">
          <cell r="A1" t="str">
            <v xml:space="preserve">MARCHE  VOLAILLES </v>
          </cell>
        </row>
        <row r="3">
          <cell r="B3" t="str">
            <v>Volailles</v>
          </cell>
        </row>
      </sheetData>
      <sheetData sheetId="1" refreshError="1"/>
      <sheetData sheetId="2">
        <row r="7">
          <cell r="A7" t="str">
            <v>DINDE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showGridLines="0" tabSelected="1" zoomScale="80" zoomScaleNormal="80" workbookViewId="0">
      <selection activeCell="H8" sqref="H8"/>
    </sheetView>
  </sheetViews>
  <sheetFormatPr baseColWidth="10" defaultRowHeight="15"/>
  <cols>
    <col min="1" max="1" width="11.42578125" style="10" customWidth="1"/>
    <col min="2" max="2" width="18.7109375" style="10" customWidth="1"/>
    <col min="3" max="3" width="26.5703125" style="10" customWidth="1"/>
    <col min="4" max="4" width="18" style="10" customWidth="1"/>
    <col min="5" max="5" width="12.140625" style="10" customWidth="1"/>
    <col min="6" max="6" width="9.140625" style="10" customWidth="1"/>
    <col min="7" max="7" width="0" style="10" hidden="1" customWidth="1"/>
    <col min="8" max="8" width="11.85546875" style="10" customWidth="1"/>
    <col min="9" max="9" width="8.140625" style="10" customWidth="1"/>
    <col min="10" max="10" width="9.5703125" style="10" customWidth="1"/>
    <col min="11" max="16" width="11.42578125" style="10"/>
    <col min="17" max="17" width="40.42578125" style="10" customWidth="1"/>
    <col min="18" max="16384" width="11.42578125" style="10"/>
  </cols>
  <sheetData>
    <row r="1" spans="1:8" ht="15.75" thickBot="1">
      <c r="A1" s="49" t="str">
        <f>[1]Index!$A$1</f>
        <v xml:space="preserve">MARCHE  VIANDES </v>
      </c>
      <c r="B1" s="50"/>
      <c r="C1" s="23" t="s">
        <v>0</v>
      </c>
      <c r="D1" s="51" t="str">
        <f>[1]Index!$B$3</f>
        <v>Viande bovine</v>
      </c>
      <c r="E1" s="51"/>
      <c r="F1" s="51"/>
      <c r="G1" s="51"/>
      <c r="H1" s="52"/>
    </row>
    <row r="2" spans="1:8" ht="18.75" customHeight="1" thickBot="1">
      <c r="A2" s="66" t="s">
        <v>12</v>
      </c>
      <c r="B2" s="67"/>
      <c r="C2" s="67"/>
      <c r="D2" s="67"/>
      <c r="E2" s="67"/>
      <c r="F2" s="67"/>
      <c r="G2" s="67"/>
      <c r="H2" s="68"/>
    </row>
    <row r="3" spans="1:8" ht="25.5" customHeight="1" thickBot="1">
      <c r="A3" s="46" t="s">
        <v>11</v>
      </c>
      <c r="B3" s="47"/>
      <c r="C3" s="47"/>
      <c r="D3" s="47"/>
      <c r="E3" s="47"/>
      <c r="F3" s="47"/>
      <c r="G3" s="47"/>
      <c r="H3" s="48"/>
    </row>
    <row r="4" spans="1:8" ht="34.5" customHeight="1" thickBot="1">
      <c r="A4" s="59" t="s">
        <v>7</v>
      </c>
      <c r="B4" s="60"/>
      <c r="C4" s="61" t="s">
        <v>8</v>
      </c>
      <c r="D4" s="61"/>
      <c r="E4" s="61"/>
      <c r="F4" s="61"/>
      <c r="G4" s="61"/>
      <c r="H4" s="62"/>
    </row>
    <row r="5" spans="1:8" ht="0.95" customHeight="1">
      <c r="A5" s="27"/>
      <c r="B5" s="28"/>
      <c r="C5" s="28"/>
      <c r="D5" s="28"/>
      <c r="E5" s="28"/>
      <c r="F5" s="28"/>
      <c r="G5" s="28"/>
      <c r="H5" s="29"/>
    </row>
    <row r="6" spans="1:8" ht="30" customHeight="1" thickBot="1">
      <c r="A6" s="4" t="s">
        <v>1</v>
      </c>
      <c r="B6" s="56" t="s">
        <v>2</v>
      </c>
      <c r="C6" s="57"/>
      <c r="D6" s="58"/>
      <c r="E6" s="5" t="s">
        <v>6</v>
      </c>
      <c r="F6" s="4" t="s">
        <v>3</v>
      </c>
      <c r="G6" s="6" t="s">
        <v>5</v>
      </c>
      <c r="H6" s="7" t="s">
        <v>4</v>
      </c>
    </row>
    <row r="7" spans="1:8" ht="15.95" customHeight="1" thickBot="1">
      <c r="A7" s="32" t="s">
        <v>9</v>
      </c>
      <c r="B7" s="33"/>
      <c r="C7" s="33"/>
      <c r="D7" s="33"/>
      <c r="E7" s="33"/>
      <c r="F7" s="33"/>
      <c r="G7" s="33"/>
      <c r="H7" s="34"/>
    </row>
    <row r="8" spans="1:8" ht="336.75" customHeight="1">
      <c r="A8" s="8"/>
      <c r="B8" s="53" t="str">
        <f>'[2]Lot 1  (2)'!A8</f>
        <v xml:space="preserve">                      (BOEUF)  BOEUF EMINCÉ :
 à bouillir, Viande de gros bovins
* DESSUS DE TRANCHE épluché, issu d’un tende de tranche PAD, affranchi de la partie mince. Poids mini du muscle entier élaboré : 5 kg
* AIGUILLETTE BARONNE : Poids mini du muscle entier élaboré : 0,8 kg
* GITE NOIX à bifteck  enlever une bande sur toute la longueur et la partie plate côté nerveux de gîte, affranchi côté tranche grasse du gros nerf. Poids mini du muscle entier élaboré : 4 kg
* ROND DE GITE à bifteck  affranchi à l’extrémité côté bassin. Poids mini du muscle entier élaboré : 1,5 kg
* NERVEUX DE GITE : Plat de nerveux affranchi côté talon d’Achille .Poids mini du muscle entier élaboré : 0,6 kg
* PERSILLE : Pièce parée, affranchi des 4 côtés .Poids mini du muscle entier élaboré : 1,2 kg
* PALERON coupe droite, débarrassé des tendons, démonté, PAD. Poids mini du muscle entier élaboré : 2,5 kg
* JUMEAU,  PAD, affranchi aux 2 extrémités, partie contre l’omoplate retirée. Poids mini du muscle entier élaboré : 2 kg
* COLLIER : PAD
Présentation : viande piécée
poids des morceaux : 15 g
Conditionnement : frais en sous vide
Emballage particulier: EN BAC DE PREFERENCE</v>
      </c>
      <c r="C8" s="54"/>
      <c r="D8" s="55"/>
      <c r="E8" s="11" t="str">
        <f>'[2]Lot 1  (2)'!D8</f>
        <v>KG</v>
      </c>
      <c r="F8" s="12">
        <f>'[2]Lot 1  (2)'!E8</f>
        <v>300</v>
      </c>
      <c r="G8" s="9"/>
      <c r="H8" s="36"/>
    </row>
    <row r="9" spans="1:8" ht="190.5" customHeight="1">
      <c r="A9" s="1"/>
      <c r="B9" s="43" t="str">
        <f>'[2]Lot 1  (2)'!A9</f>
        <v xml:space="preserve">
        (BOEUF)  BOURGUIGNON OU SAUTE  
maigre et non gélatineux.Viande de gros bovins  
Issus, pour 75% au moins, des muscles- Filet mignon
* COLLIER  PAD
* BASSE-COTE
* MACREUSE à braiser sans Jumeau nerveux
Les 25% restants sont constitués exclusivement d’autres muscles de caractéristiques comparables à la
cuisson.
Présentation : viande piécée, Grammage : 65 g env
Conditionnement : PAR COLIS DE 5 KG,  SOUS VIDE
Emballage particulier: EN BAC DE PREFERENCE
</v>
      </c>
      <c r="C9" s="44"/>
      <c r="D9" s="45"/>
      <c r="E9" s="13" t="str">
        <f>'[2]Lot 1  (2)'!D9</f>
        <v>KG</v>
      </c>
      <c r="F9" s="14">
        <f>'[2]Lot 1  (2)'!E9</f>
        <v>1000</v>
      </c>
      <c r="G9" s="2"/>
      <c r="H9" s="37"/>
    </row>
    <row r="10" spans="1:8" ht="269.25" customHeight="1">
      <c r="A10" s="1"/>
      <c r="B10" s="43" t="str">
        <f>'[2]Lot 1  (2)'!A10</f>
        <v xml:space="preserve">            (BOEUF) BIFTECKS SPECIFIQUES  
 Viande de gros bovins
*FAUX FILET  nerf enlevé sur toute la longueur, gras superficiel et aponévroses enlevés, triangle et pointe du long dorsal enlevés. Poids mini du muscle entier élaboré : 3,8 kg
*ENTRECOTE : issue du milieu de train de côtes à 5 côtes sans dessus de côte, sans nerf cervical, la bretelle étant coupée à 3 cm de l'extrémité de la noix
*BAVETTE d'ALOYAU affranchi de l’extrémité épaisse. Poids mini du muscle entier élaboré : 0,8 kg
Onglet entier, débarrassé de la plèvre et des glandes, épluché entièrement, nerf central retiré.
Poids mini du muscle entier élaboré : 0,3 kg
*HAMPE :
Présentation : viande piécée  Grammage : 130 g
Conditionnement : frais en sous vide (en sac de 20 biftecks)  Emballage particulier: EN BAC DE PREFERENCE
</v>
      </c>
      <c r="C10" s="44"/>
      <c r="D10" s="45"/>
      <c r="E10" s="13" t="str">
        <f>'[2]Lot 1  (2)'!D10</f>
        <v>KG</v>
      </c>
      <c r="F10" s="14">
        <f>'[2]Lot 1  (2)'!E10</f>
        <v>350</v>
      </c>
      <c r="G10" s="2"/>
      <c r="H10" s="37"/>
    </row>
    <row r="11" spans="1:8" ht="279" customHeight="1">
      <c r="A11" s="15"/>
      <c r="B11" s="43" t="str">
        <f>'[2]Lot 1  (2)'!A11</f>
        <v xml:space="preserve">         (BOEUF) BIFTECKS QUALITATIFS   
Viande de gros bovins   (tendreté ***) 
*COEUR DE RHUMSTECK  : Rumsteck PAD sans aiguillette de rumsteck, sans chaînette, affranchi en coupe droite
de la partie nerveuse côté fémur. Poids mini du muscle entier élaboré : 2 kg
*TENDE DE TRANCHE épluché, issu d’un Tende de Tranche PAD, sans dessus, affranchi du talon. Poids mini du muscle entier élaboré : 4 kg
*ROND DE TRANCHE  Grasse entier, issu d’une Tranche éclatée PAD, nerf du milieu enlevé, affranchi à l’extrémité côté rotule sur 3 cm. Poids mini du muscle entier élaboré : 3,7 kg
*DESSUS DE PALETTE  attaches tendineuses enlevées. Poids mini du muscle entier élaboré : 0,6 kg
Maturation : au moins 7 jours après abattage ou 10 jours après mise sous vide
Présentation : viande piécée
Grammage : 130 g
Conditionnement : frais en sous vide (en sac de 20 biftecks)
Emballage: EN BAC DE PREFERENCE
</v>
      </c>
      <c r="C11" s="44"/>
      <c r="D11" s="45"/>
      <c r="E11" s="13" t="str">
        <f>'[2]Lot 1  (2)'!D11</f>
        <v>KG</v>
      </c>
      <c r="F11" s="14">
        <f>'[2]Lot 1  (2)'!E11</f>
        <v>450</v>
      </c>
      <c r="G11" s="2"/>
      <c r="H11" s="37"/>
    </row>
    <row r="12" spans="1:8" ht="291" customHeight="1">
      <c r="A12" s="1"/>
      <c r="B12" s="63" t="str">
        <f>'[2]Lot 1  (2)'!A12</f>
        <v xml:space="preserve">                             (BOEUF)  ROTI  
Viande de gros bovins : rôtis qualitatifs (tendreté ***)
* Coeur de Rumsteck 
* Rumsteck PAD sans aiguillette de rumsteck, sans chaînette, sans langue de chat,
Présentation : viande piécée
affranchi en coupe droite de la partie nerveuse côté fémur. Poids mini du muscle entier
élaboré : 2 kg
* Tende de Tranche épluché, issu d’un Tende de Tranche PAD, sans dessus, sans poire, affranchi du talon.
Poids mini du muscle entier élaboré : 4 kg
* Rond de Tranche Grasse entier, issu d’une Tranche éclatée PAD, rond non ouvert, affranchi à l’extrémité côté rotule sur 3 cm. Poids mini du muscle entier élaboré : 3,7 kg
Maturation : au moins 7 jours après abattage ou 10 jours après mise sous vide
poids des pièces (en kg) : 2 KG environ
Conditionnement particulier: PAR 2 ROTIS DE DIAMETRE
HOMOGENE SUR LA LONGUEUR
Emballage particulier : EN BAC DE PREFERENCE
NI FICELLE NI BARDE NI FILET
 </v>
      </c>
      <c r="C12" s="64"/>
      <c r="D12" s="65"/>
      <c r="E12" s="13" t="str">
        <f>'[2]Lot 1  (2)'!D12</f>
        <v>KG</v>
      </c>
      <c r="F12" s="14">
        <f>'[2]Lot 1  (2)'!E12</f>
        <v>600</v>
      </c>
      <c r="G12" s="2"/>
      <c r="H12" s="37"/>
    </row>
    <row r="13" spans="1:8" ht="142.5" customHeight="1">
      <c r="A13" s="1"/>
      <c r="B13" s="43" t="str">
        <f>'[2]Lot 1  (2)'!A13</f>
        <v xml:space="preserve">                     (BOEUF)  HACHÉ VRAC 
* Pur bœuf 15% de matière grasse 
* Grille EUROP : R ou U
* Conditionnement : frais en vrac sous atmosphère modifié en caissette thermocélée de 1 kg
* Emballage: EN BAC DE PREFERENCE
DLC : 6 jours</v>
      </c>
      <c r="C13" s="44"/>
      <c r="D13" s="45"/>
      <c r="E13" s="13" t="str">
        <f>'[2]Lot 1  (2)'!D13</f>
        <v>KG</v>
      </c>
      <c r="F13" s="14">
        <f>'[2]Lot 1  (2)'!E13</f>
        <v>2200</v>
      </c>
      <c r="G13" s="2"/>
      <c r="H13" s="37"/>
    </row>
    <row r="14" spans="1:8" ht="150.75" customHeight="1" thickBot="1">
      <c r="A14" s="1"/>
      <c r="B14" s="43" t="str">
        <f>'[2]Lot 1  (2)'!A14</f>
        <v xml:space="preserve">               (BOEUF)  STEACK HACHÉ  
* Conditionnement : frais piècé sous atmosphère modifié en caissette thermocélée 
* Grille EUROP : R ou U
*Grammage : 125 g
* Emballage: EN BAC DE PREFERENCE
DLC : 6 jours</v>
      </c>
      <c r="C14" s="44"/>
      <c r="D14" s="45"/>
      <c r="E14" s="13" t="str">
        <f>'[2]Lot 1  (2)'!D14</f>
        <v>KG</v>
      </c>
      <c r="F14" s="14">
        <f>'[2]Lot 1  (2)'!E14</f>
        <v>450</v>
      </c>
      <c r="G14" s="2"/>
      <c r="H14" s="37"/>
    </row>
    <row r="15" spans="1:8" ht="15.95" customHeight="1" thickBot="1">
      <c r="A15" s="32" t="s">
        <v>10</v>
      </c>
      <c r="B15" s="33" t="str">
        <f>'[2]Lot 1  (2)'!A15</f>
        <v xml:space="preserve">                                                                                        VEAU </v>
      </c>
      <c r="C15" s="33"/>
      <c r="D15" s="33"/>
      <c r="E15" s="33"/>
      <c r="F15" s="33"/>
      <c r="G15" s="33"/>
      <c r="H15" s="38"/>
    </row>
    <row r="16" spans="1:8" ht="185.25" customHeight="1">
      <c r="A16" s="8"/>
      <c r="B16" s="53" t="str">
        <f>'[2]Lot 1  (2)'!A16</f>
        <v xml:space="preserve">           (VEAU)  SAUTE OU BLANQUETTE 
Les morceaux de sauté sont issus, pour 75% au moins, des muscles :
* Epaule parée superficiellement
* Bas-de-carré 
Les 25% restants sont constitués exclusivement d’autres muscles de caractéristiques comparables à la cuisson
Présentation : viande piécée
Grammage particulier : 60-70g
Conditionnement particulier: EN COLIS DE 5KG
Emballage particulier:  BAC
</v>
      </c>
      <c r="C16" s="54"/>
      <c r="D16" s="55"/>
      <c r="E16" s="11" t="str">
        <f>'[2]Lot 1  (2)'!D16</f>
        <v>KG</v>
      </c>
      <c r="F16" s="12">
        <f>'[2]Lot 1  (2)'!E16</f>
        <v>360</v>
      </c>
      <c r="G16" s="9"/>
      <c r="H16" s="36"/>
    </row>
    <row r="17" spans="1:8" ht="119.25" customHeight="1">
      <c r="A17" s="1"/>
      <c r="B17" s="43" t="str">
        <f>'[2]Lot 1  (2)'!A17</f>
        <v xml:space="preserve">           (VEAU) ROTIS   
Roti de veau dans la noix
Présentation : viande piécée
poids des pièces  : 2,5-3 kg
Conditionnement : frais en sous vide (en sac de 2 rôtis)
Emballage particulier: BAC
NI FICELLE NI BARDE NI FILET
</v>
      </c>
      <c r="C17" s="44"/>
      <c r="D17" s="45"/>
      <c r="E17" s="13" t="str">
        <f>'[2]Lot 1  (2)'!D17</f>
        <v>KG</v>
      </c>
      <c r="F17" s="14">
        <f>'[2]Lot 1  (2)'!E17</f>
        <v>320</v>
      </c>
      <c r="G17" s="2"/>
      <c r="H17" s="37"/>
    </row>
    <row r="18" spans="1:8" ht="112.5" customHeight="1">
      <c r="A18" s="1"/>
      <c r="B18" s="43" t="str">
        <f>'[2]Lot 1  (2)'!A18</f>
        <v xml:space="preserve">                     (VEAU)  ESCALOPE
(noix)  (piéce 130 g)
poids des pièces  : 2,5-3 kg
Conditionnement : frais en sous vide
DLC : 14 jours
Emballage particulier: BAC
</v>
      </c>
      <c r="C18" s="44"/>
      <c r="D18" s="45"/>
      <c r="E18" s="13" t="str">
        <f>'[2]Lot 1  (2)'!D18</f>
        <v>KG</v>
      </c>
      <c r="F18" s="14">
        <f>'[2]Lot 1  (2)'!E18</f>
        <v>150</v>
      </c>
      <c r="G18" s="2"/>
      <c r="H18" s="37"/>
    </row>
    <row r="19" spans="1:8" ht="97.5" customHeight="1">
      <c r="A19" s="1"/>
      <c r="B19" s="43">
        <f>'[2]Lot 1  (2)'!A19</f>
        <v>0</v>
      </c>
      <c r="C19" s="44"/>
      <c r="D19" s="45"/>
      <c r="E19" s="13">
        <f>'[2]Lot 1  (2)'!D19</f>
        <v>0</v>
      </c>
      <c r="F19" s="14">
        <f>'[2]Lot 1  (2)'!E19</f>
        <v>0</v>
      </c>
      <c r="G19" s="2"/>
      <c r="H19" s="37"/>
    </row>
  </sheetData>
  <sheetProtection password="DADC" sheet="1" objects="1" scenarios="1"/>
  <protectedRanges>
    <protectedRange sqref="A16:A19 C4 H8:H14 H16:H19 A8:A14" name="Plage1"/>
  </protectedRanges>
  <mergeCells count="18">
    <mergeCell ref="A1:B1"/>
    <mergeCell ref="D1:H1"/>
    <mergeCell ref="B16:D16"/>
    <mergeCell ref="B17:D17"/>
    <mergeCell ref="B6:D6"/>
    <mergeCell ref="A4:B4"/>
    <mergeCell ref="C4:H4"/>
    <mergeCell ref="B8:D8"/>
    <mergeCell ref="B9:D9"/>
    <mergeCell ref="B10:D10"/>
    <mergeCell ref="B11:D11"/>
    <mergeCell ref="B12:D12"/>
    <mergeCell ref="A2:H2"/>
    <mergeCell ref="B18:D18"/>
    <mergeCell ref="B19:D19"/>
    <mergeCell ref="A3:H3"/>
    <mergeCell ref="B13:D13"/>
    <mergeCell ref="B14:D14"/>
  </mergeCells>
  <conditionalFormatting sqref="B16:F19 A7 B8:F14">
    <cfRule type="cellIs" dxfId="5" priority="1" operator="equal">
      <formula>0</formula>
    </cfRule>
  </conditionalFormatting>
  <printOptions horizontalCentered="1"/>
  <pageMargins left="7.874015748031496E-2" right="7.874015748031496E-2" top="0.43307086614173229" bottom="0.27559055118110237" header="0.19685039370078741" footer="0.11811023622047245"/>
  <pageSetup paperSize="9" scale="88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"/>
  <sheetViews>
    <sheetView showGridLines="0" zoomScale="120" zoomScaleNormal="120" workbookViewId="0">
      <selection activeCell="H7" sqref="H7"/>
    </sheetView>
  </sheetViews>
  <sheetFormatPr baseColWidth="10" defaultRowHeight="15"/>
  <cols>
    <col min="1" max="1" width="11.42578125" customWidth="1"/>
    <col min="2" max="2" width="18.7109375" customWidth="1"/>
    <col min="3" max="3" width="26.5703125" customWidth="1"/>
    <col min="4" max="4" width="18" customWidth="1"/>
    <col min="5" max="5" width="12.140625" customWidth="1"/>
    <col min="6" max="6" width="10.140625" customWidth="1"/>
    <col min="7" max="7" width="0" hidden="1" customWidth="1"/>
    <col min="8" max="8" width="9.42578125" customWidth="1"/>
    <col min="9" max="9" width="8.140625" customWidth="1"/>
    <col min="17" max="17" width="40.42578125" customWidth="1"/>
  </cols>
  <sheetData>
    <row r="1" spans="1:8" ht="15.75" thickBot="1">
      <c r="A1" s="49" t="str">
        <f>[1]Index!$A$1</f>
        <v xml:space="preserve">MARCHE  VIANDES </v>
      </c>
      <c r="B1" s="50"/>
      <c r="C1" s="23" t="s">
        <v>14</v>
      </c>
      <c r="D1" s="69" t="str">
        <f>[1]Index!$B$4</f>
        <v xml:space="preserve">Viande ovine </v>
      </c>
      <c r="E1" s="69"/>
      <c r="F1" s="69"/>
      <c r="G1" s="69"/>
      <c r="H1" s="70"/>
    </row>
    <row r="2" spans="1:8" ht="18.75" customHeight="1" thickBot="1">
      <c r="A2" s="66" t="s">
        <v>12</v>
      </c>
      <c r="B2" s="67"/>
      <c r="C2" s="67"/>
      <c r="D2" s="67"/>
      <c r="E2" s="67"/>
      <c r="F2" s="67"/>
      <c r="G2" s="67"/>
      <c r="H2" s="68"/>
    </row>
    <row r="3" spans="1:8" ht="25.5" customHeight="1" thickBot="1">
      <c r="A3" s="46" t="s">
        <v>11</v>
      </c>
      <c r="B3" s="47"/>
      <c r="C3" s="47"/>
      <c r="D3" s="47"/>
      <c r="E3" s="47"/>
      <c r="F3" s="47"/>
      <c r="G3" s="47"/>
      <c r="H3" s="48"/>
    </row>
    <row r="4" spans="1:8" ht="34.5" customHeight="1" thickBot="1">
      <c r="A4" s="59" t="s">
        <v>7</v>
      </c>
      <c r="B4" s="60"/>
      <c r="C4" s="61" t="s">
        <v>8</v>
      </c>
      <c r="D4" s="61"/>
      <c r="E4" s="61"/>
      <c r="F4" s="61"/>
      <c r="G4" s="61"/>
      <c r="H4" s="62"/>
    </row>
    <row r="5" spans="1:8" ht="0.95" customHeight="1">
      <c r="A5" s="24"/>
      <c r="B5" s="25"/>
      <c r="C5" s="25"/>
      <c r="D5" s="25"/>
      <c r="E5" s="25"/>
      <c r="F5" s="25"/>
      <c r="G5" s="25"/>
      <c r="H5" s="26"/>
    </row>
    <row r="6" spans="1:8" ht="30" customHeight="1">
      <c r="A6" s="22" t="s">
        <v>1</v>
      </c>
      <c r="B6" s="71" t="s">
        <v>2</v>
      </c>
      <c r="C6" s="72"/>
      <c r="D6" s="73"/>
      <c r="E6" s="21" t="s">
        <v>6</v>
      </c>
      <c r="F6" s="21" t="s">
        <v>3</v>
      </c>
      <c r="G6" s="20" t="s">
        <v>5</v>
      </c>
      <c r="H6" s="19" t="s">
        <v>13</v>
      </c>
    </row>
    <row r="7" spans="1:8" ht="145.5" customHeight="1">
      <c r="A7" s="1"/>
      <c r="B7" s="43" t="str">
        <f>'[2]Lot 2  (2)'!A7</f>
        <v xml:space="preserve">                   SAUTÉ D'AGNEAU :
Sauté standard sans os. Il sont issus à 75 % des muscles : Gigot de mouton sans os, épaule d'agneau sans os et collier d'agneau sans os. Les 25% restants sont constitués exclusivement d'autre muscles de caractéristiques comparables à la cuisson
Emballage : Sous-Vide Poids moyen : 5 kg 
DLC : 20 jours
Grammage :  65 g environ
Emballage particulier : BAC de PREFERENCE
Présence OGM : NON
</v>
      </c>
      <c r="C7" s="44"/>
      <c r="D7" s="45"/>
      <c r="E7" s="18" t="str">
        <f>'[2]Lot 2  (2)'!D7</f>
        <v>KG</v>
      </c>
      <c r="F7" s="17">
        <f>'[2]Lot 2  (2)'!E7</f>
        <v>1200</v>
      </c>
      <c r="G7" s="2"/>
      <c r="H7" s="35"/>
    </row>
    <row r="8" spans="1:8" ht="106.5" customHeight="1">
      <c r="A8" s="1"/>
      <c r="B8" s="43" t="str">
        <f>'[2]Lot 2  (2)'!A8</f>
        <v xml:space="preserve">                GIGOT D'AGNEAU 
entier désossé (non ficelé)
Emballage : Sous-Vide   DLC : 20 jours 
Emballage particulier : BAC de PREFERENCE
Présence OGM : NON
</v>
      </c>
      <c r="C8" s="44"/>
      <c r="D8" s="45"/>
      <c r="E8" s="18" t="str">
        <f>'[2]Lot 2  (2)'!D8</f>
        <v>KG</v>
      </c>
      <c r="F8" s="17">
        <f>'[2]Lot 2  (2)'!E8</f>
        <v>150</v>
      </c>
      <c r="G8" s="2"/>
      <c r="H8" s="35"/>
    </row>
  </sheetData>
  <sheetProtection password="DADC" sheet="1" objects="1" scenarios="1"/>
  <protectedRanges>
    <protectedRange sqref="A7:A8 C4 H7:H8" name="Plage1"/>
  </protectedRanges>
  <mergeCells count="9">
    <mergeCell ref="A1:B1"/>
    <mergeCell ref="D1:H1"/>
    <mergeCell ref="B6:D6"/>
    <mergeCell ref="B7:D7"/>
    <mergeCell ref="B8:D8"/>
    <mergeCell ref="A2:H2"/>
    <mergeCell ref="A3:H3"/>
    <mergeCell ref="A4:B4"/>
    <mergeCell ref="C4:H4"/>
  </mergeCells>
  <conditionalFormatting sqref="B7:F8">
    <cfRule type="cellIs" dxfId="4" priority="1" operator="equal">
      <formula>0</formula>
    </cfRule>
  </conditionalFormatting>
  <printOptions horizontalCentered="1"/>
  <pageMargins left="7.874015748031496E-2" right="7.874015748031496E-2" top="0.75" bottom="0.23622047244094491" header="0.27559055118110237" footer="0.11811023622047245"/>
  <pageSetup paperSize="9" scale="88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13"/>
  <sheetViews>
    <sheetView showGridLines="0" zoomScale="120" zoomScaleNormal="120" workbookViewId="0">
      <selection activeCell="H9" sqref="H9"/>
    </sheetView>
  </sheetViews>
  <sheetFormatPr baseColWidth="10" defaultRowHeight="15"/>
  <cols>
    <col min="1" max="1" width="11.42578125" customWidth="1"/>
    <col min="2" max="2" width="18.7109375" customWidth="1"/>
    <col min="3" max="3" width="26.5703125" customWidth="1"/>
    <col min="4" max="4" width="18" customWidth="1"/>
    <col min="5" max="5" width="12.140625" customWidth="1"/>
    <col min="6" max="6" width="10.140625" customWidth="1"/>
    <col min="7" max="7" width="0" hidden="1" customWidth="1"/>
    <col min="8" max="8" width="9.42578125" customWidth="1"/>
    <col min="9" max="9" width="8.140625" customWidth="1"/>
    <col min="17" max="17" width="40.42578125" customWidth="1"/>
  </cols>
  <sheetData>
    <row r="1" spans="1:20" ht="15.75" thickBot="1">
      <c r="A1" s="74" t="str">
        <f>[1]Index!$A$1</f>
        <v xml:space="preserve">MARCHE  VIANDES </v>
      </c>
      <c r="B1" s="75"/>
      <c r="C1" s="3" t="s">
        <v>15</v>
      </c>
      <c r="D1" s="76" t="str">
        <f>[1]Index!$B$5</f>
        <v>Viande porcine issue des circuits courts de commercialisation</v>
      </c>
      <c r="E1" s="76"/>
      <c r="F1" s="76"/>
      <c r="G1" s="76"/>
      <c r="H1" s="77"/>
    </row>
    <row r="2" spans="1:20" ht="18.75" customHeight="1" thickBot="1">
      <c r="A2" s="78" t="s">
        <v>12</v>
      </c>
      <c r="B2" s="67"/>
      <c r="C2" s="67"/>
      <c r="D2" s="67"/>
      <c r="E2" s="67"/>
      <c r="F2" s="67"/>
      <c r="G2" s="67"/>
      <c r="H2" s="79"/>
    </row>
    <row r="3" spans="1:20" ht="25.5" customHeight="1" thickBot="1">
      <c r="A3" s="80" t="s">
        <v>11</v>
      </c>
      <c r="B3" s="47"/>
      <c r="C3" s="47"/>
      <c r="D3" s="47"/>
      <c r="E3" s="47"/>
      <c r="F3" s="47"/>
      <c r="G3" s="47"/>
      <c r="H3" s="81"/>
    </row>
    <row r="4" spans="1:20" ht="34.5" customHeight="1" thickBot="1">
      <c r="A4" s="82" t="s">
        <v>7</v>
      </c>
      <c r="B4" s="60"/>
      <c r="C4" s="61" t="s">
        <v>8</v>
      </c>
      <c r="D4" s="61"/>
      <c r="E4" s="61"/>
      <c r="F4" s="61"/>
      <c r="G4" s="61"/>
      <c r="H4" s="83"/>
    </row>
    <row r="5" spans="1:20" ht="0.95" customHeight="1"/>
    <row r="6" spans="1:20" ht="30" customHeight="1">
      <c r="A6" s="22" t="s">
        <v>1</v>
      </c>
      <c r="B6" s="71" t="s">
        <v>2</v>
      </c>
      <c r="C6" s="72"/>
      <c r="D6" s="73"/>
      <c r="E6" s="21" t="s">
        <v>6</v>
      </c>
      <c r="F6" s="21" t="s">
        <v>3</v>
      </c>
      <c r="G6" s="20" t="s">
        <v>5</v>
      </c>
      <c r="H6" s="19" t="s">
        <v>4</v>
      </c>
    </row>
    <row r="7" spans="1:20" ht="96.75" customHeight="1">
      <c r="A7" s="1"/>
      <c r="B7" s="43" t="str">
        <f>'[2]Lot 3  (2)'!A7</f>
        <v xml:space="preserve">                  (PORC) JAMBON à GRILLER
Poids unitaire des pièces (en kg) : 2 kg ENV
Forme cylindrique
Conditionnement : sous vide individuel
DLC : 20 jours
Emballage particulier: DE PREFERENCE EN BAC</v>
      </c>
      <c r="C7" s="44"/>
      <c r="D7" s="45"/>
      <c r="E7" s="18" t="str">
        <f>'[1]Lot 3  (2)'!D7</f>
        <v>KG</v>
      </c>
      <c r="F7" s="17">
        <f>'[1]Lot 3  (2)'!E7</f>
        <v>1300</v>
      </c>
      <c r="G7" s="2"/>
      <c r="H7" s="35"/>
    </row>
    <row r="8" spans="1:20" ht="149.25" customHeight="1">
      <c r="A8" s="1"/>
      <c r="B8" s="43" t="str">
        <f>'[2]Lot 3  (2)'!A8</f>
        <v xml:space="preserve">                             (PORC) ROTI  
Filet de porc certifié dans la longe sans os sans filet mignon, sans pointe
* Carré Désossé, paré et dégraissé, 
* Filet Désossé, paré et dégraissé,
Poids unitaire des pièces (en kg) : 2,5 K G ENV
Conditionnement : sous vide par deux 
DLC : 20 jours
Emballage particulier: DE PREFERENCE EN BAC
NI BARDE, NI FICELLE, NI FILET
</v>
      </c>
      <c r="C8" s="44"/>
      <c r="D8" s="45"/>
      <c r="E8" s="18" t="str">
        <f>'[1]Lot 3  (2)'!D8</f>
        <v>KG</v>
      </c>
      <c r="F8" s="17">
        <f>'[1]Lot 3  (2)'!E8</f>
        <v>270</v>
      </c>
      <c r="G8" s="2"/>
      <c r="H8" s="35"/>
    </row>
    <row r="9" spans="1:20" ht="109.5" customHeight="1">
      <c r="A9" s="1"/>
      <c r="B9" s="43" t="str">
        <f>'[2]Lot 3  (2)'!A9</f>
        <v xml:space="preserve">                               (PORC)  COTE première 
Présentation : viande piècée
Poids unitaire des pièces (en kg) : calibre 170 g ENV
Conditionnement : sous vide par 20 pièces
DLC : 20 jours
Emballage particulier: DE PREFERENCE EN BAC</v>
      </c>
      <c r="C9" s="44"/>
      <c r="D9" s="45"/>
      <c r="E9" s="18" t="str">
        <f>'[1]Lot 3  (2)'!D9</f>
        <v>KG</v>
      </c>
      <c r="F9" s="17">
        <f>'[1]Lot 3  (2)'!E9</f>
        <v>190</v>
      </c>
      <c r="G9" s="2"/>
      <c r="H9" s="35"/>
      <c r="T9" s="16">
        <f>'[3]Lot 1 '!T10</f>
        <v>0</v>
      </c>
    </row>
    <row r="10" spans="1:20" ht="110.25" customHeight="1">
      <c r="A10" s="1"/>
      <c r="B10" s="43" t="str">
        <f>'[2]Lot 3  (2)'!A10</f>
        <v xml:space="preserve">                     (PORC)  COTE ECHINE
Présentation : viande piècée 
Poids unitaire des pièces (en kg) : 160 g env
Conditionnement : sous vide par 20 pièces
DLC : 20 jours
Emballage particulier: DE PREFERENCE EN BAC </v>
      </c>
      <c r="C10" s="44"/>
      <c r="D10" s="45"/>
      <c r="E10" s="18" t="str">
        <f>'[1]Lot 3  (2)'!D10</f>
        <v>KG</v>
      </c>
      <c r="F10" s="17">
        <f>'[1]Lot 3  (2)'!E10</f>
        <v>50</v>
      </c>
      <c r="G10" s="2"/>
      <c r="H10" s="35"/>
      <c r="T10" s="16">
        <f>'[3]Lot 1 '!T11</f>
        <v>0</v>
      </c>
    </row>
    <row r="11" spans="1:20" ht="114" customHeight="1">
      <c r="A11" s="1"/>
      <c r="B11" s="43" t="str">
        <f>'[2]Lot 3  (2)'!A11</f>
        <v xml:space="preserve">                      (PORC)  ESCALOPE  qualitatives
Présentation : viande piècée  MUSCLE :JAMBON 
Poids unitaire des pièces (en kg) : calibre 130 g ENV
Conditionnement : sous vide  par 5 kg
DLC : 20 jours
Emballage particulier: DE PREFERENCE EN BAC</v>
      </c>
      <c r="C11" s="44"/>
      <c r="D11" s="45"/>
      <c r="E11" s="18" t="str">
        <f>'[1]Lot 3  (2)'!D11</f>
        <v>KG</v>
      </c>
      <c r="F11" s="17">
        <f>'[1]Lot 3  (2)'!E11</f>
        <v>510</v>
      </c>
      <c r="G11" s="2"/>
      <c r="H11" s="35"/>
      <c r="T11" s="16">
        <f>'[3]Lot 1 '!T12</f>
        <v>0</v>
      </c>
    </row>
    <row r="12" spans="1:20" ht="145.5" customHeight="1">
      <c r="A12" s="1"/>
      <c r="B12" s="43" t="str">
        <f>'[2]Lot 3  (2)'!A12</f>
        <v xml:space="preserve">                          (PORC)   SAUTE
Les morceaux de sauté sont issus, pour 75% au moins, des muscles : épaule palette. 
Les 25% restants sont constitués exclusivement
d’autres muscles de caractéristiques
comparables à la cuisson.
Présentation : viande piècée
Poids unitaire des pièces (en kg) : calibre 65g ENV
Conditionnement : sous vide par 5 kg 
DLC : 20 jours
Emballage particulier: DE PREFERENCE EN BAC </v>
      </c>
      <c r="C12" s="44"/>
      <c r="D12" s="45"/>
      <c r="E12" s="18" t="str">
        <f>'[1]Lot 3  (2)'!D12</f>
        <v>KG</v>
      </c>
      <c r="F12" s="17">
        <f>'[1]Lot 3  (2)'!E12</f>
        <v>880</v>
      </c>
      <c r="G12" s="2"/>
      <c r="H12" s="35"/>
      <c r="T12" s="16" t="str">
        <f>'[3]Lot 1 '!T13</f>
        <v>Boite 5/1</v>
      </c>
    </row>
    <row r="13" spans="1:20" ht="151.5" customHeight="1">
      <c r="A13" s="1"/>
      <c r="B13" s="43" t="str">
        <f>'[2]Lot 3  (2)'!A13</f>
        <v xml:space="preserve">                      (PORC) SAUCISSE FUMEE
La saucisse fumée est  composée  de Viande et gras de porc certifié, haché ,aromatisés et poussés dans un boyau de porc ,puis fumée.
Ingrédients :  maigre et gras de porc eau gros sel  boyau de porc poivre E326 E262 allergène : aucun.
Produit non ionisé
Poids moyen : 80 gr
Emballage : Sous-atmosphère  DLC : 20 jours
Emballage particulier: DE PREFERENCE EN BAC
</v>
      </c>
      <c r="C13" s="44"/>
      <c r="D13" s="45"/>
      <c r="E13" s="18" t="str">
        <f>'[1]Lot 3  (2)'!D13</f>
        <v>KG</v>
      </c>
      <c r="F13" s="17">
        <f>'[1]Lot 3  (2)'!E13</f>
        <v>50</v>
      </c>
      <c r="G13" s="2"/>
      <c r="H13" s="35"/>
      <c r="T13" s="16" t="str">
        <f>'[3]Lot 1 '!T14</f>
        <v>Boite 3/1</v>
      </c>
    </row>
  </sheetData>
  <sheetProtection password="DADC" sheet="1" objects="1" scenarios="1"/>
  <protectedRanges>
    <protectedRange sqref="A7:A13 C4 H7:H13" name="Plage1"/>
  </protectedRanges>
  <mergeCells count="14">
    <mergeCell ref="A1:B1"/>
    <mergeCell ref="D1:H1"/>
    <mergeCell ref="B6:D6"/>
    <mergeCell ref="B7:D7"/>
    <mergeCell ref="B8:D8"/>
    <mergeCell ref="A2:H2"/>
    <mergeCell ref="A3:H3"/>
    <mergeCell ref="A4:B4"/>
    <mergeCell ref="C4:H4"/>
    <mergeCell ref="B12:D12"/>
    <mergeCell ref="B9:D9"/>
    <mergeCell ref="B10:D10"/>
    <mergeCell ref="B11:D11"/>
    <mergeCell ref="B13:D13"/>
  </mergeCells>
  <conditionalFormatting sqref="B7:F13">
    <cfRule type="cellIs" dxfId="3" priority="1" operator="equal">
      <formula>0</formula>
    </cfRule>
  </conditionalFormatting>
  <printOptions horizontalCentered="1"/>
  <pageMargins left="7.874015748031496E-2" right="7.874015748031496E-2" top="0.35433070866141736" bottom="0.23622047244094491" header="0.15748031496062992" footer="0.11811023622047245"/>
  <pageSetup paperSize="9" scale="85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16"/>
  <sheetViews>
    <sheetView showGridLines="0" zoomScale="130" zoomScaleNormal="130" workbookViewId="0">
      <selection activeCell="B8" sqref="B8:D8"/>
    </sheetView>
  </sheetViews>
  <sheetFormatPr baseColWidth="10" defaultRowHeight="15"/>
  <cols>
    <col min="1" max="1" width="11.42578125" style="10" customWidth="1"/>
    <col min="2" max="2" width="18.7109375" style="10" customWidth="1"/>
    <col min="3" max="3" width="26.5703125" style="10" customWidth="1"/>
    <col min="4" max="4" width="18" style="10" customWidth="1"/>
    <col min="5" max="5" width="12.140625" style="10" customWidth="1"/>
    <col min="6" max="6" width="10.140625" style="10" customWidth="1"/>
    <col min="7" max="7" width="1.7109375" style="10" hidden="1" customWidth="1"/>
    <col min="8" max="8" width="9.42578125" style="10" customWidth="1"/>
    <col min="9" max="9" width="8.140625" style="10" customWidth="1"/>
    <col min="10" max="16" width="11.42578125" style="10"/>
    <col min="17" max="17" width="40.42578125" style="10" customWidth="1"/>
    <col min="18" max="16384" width="11.42578125" style="10"/>
  </cols>
  <sheetData>
    <row r="1" spans="1:8" ht="25.5" customHeight="1" thickBot="1">
      <c r="A1" s="49" t="str">
        <f>[1]Index!$A$1</f>
        <v xml:space="preserve">MARCHE  VIANDES </v>
      </c>
      <c r="B1" s="50"/>
      <c r="C1" s="23" t="s">
        <v>17</v>
      </c>
      <c r="D1" s="90" t="s">
        <v>28</v>
      </c>
      <c r="E1" s="90"/>
      <c r="F1" s="90"/>
      <c r="G1" s="90"/>
      <c r="H1" s="91"/>
    </row>
    <row r="2" spans="1:8" ht="17.25" customHeight="1" thickBot="1">
      <c r="A2" s="66" t="s">
        <v>12</v>
      </c>
      <c r="B2" s="67"/>
      <c r="C2" s="67"/>
      <c r="D2" s="67"/>
      <c r="E2" s="67"/>
      <c r="F2" s="67"/>
      <c r="G2" s="67"/>
      <c r="H2" s="68"/>
    </row>
    <row r="3" spans="1:8" ht="25.5" customHeight="1" thickBot="1">
      <c r="A3" s="46" t="s">
        <v>11</v>
      </c>
      <c r="B3" s="47"/>
      <c r="C3" s="47"/>
      <c r="D3" s="47"/>
      <c r="E3" s="47"/>
      <c r="F3" s="47"/>
      <c r="G3" s="47"/>
      <c r="H3" s="48"/>
    </row>
    <row r="4" spans="1:8" ht="30" customHeight="1" thickBot="1">
      <c r="A4" s="59" t="s">
        <v>7</v>
      </c>
      <c r="B4" s="60"/>
      <c r="C4" s="61" t="s">
        <v>8</v>
      </c>
      <c r="D4" s="61"/>
      <c r="E4" s="61"/>
      <c r="F4" s="61"/>
      <c r="G4" s="61"/>
      <c r="H4" s="62"/>
    </row>
    <row r="5" spans="1:8" ht="2.1" customHeight="1">
      <c r="A5" s="87"/>
      <c r="B5" s="88"/>
      <c r="C5" s="88"/>
      <c r="D5" s="88"/>
      <c r="E5" s="88"/>
      <c r="F5" s="88"/>
      <c r="G5" s="88"/>
      <c r="H5" s="89"/>
    </row>
    <row r="6" spans="1:8" ht="30" customHeight="1">
      <c r="A6" s="22" t="s">
        <v>1</v>
      </c>
      <c r="B6" s="71" t="s">
        <v>2</v>
      </c>
      <c r="C6" s="72"/>
      <c r="D6" s="73"/>
      <c r="E6" s="21" t="s">
        <v>6</v>
      </c>
      <c r="F6" s="21" t="s">
        <v>3</v>
      </c>
      <c r="G6" s="20"/>
      <c r="H6" s="19" t="s">
        <v>4</v>
      </c>
    </row>
    <row r="7" spans="1:8" ht="15.95" customHeight="1">
      <c r="A7" s="92" t="s">
        <v>9</v>
      </c>
      <c r="B7" s="93"/>
      <c r="C7" s="93"/>
      <c r="D7" s="93"/>
      <c r="E7" s="93"/>
      <c r="F7" s="93"/>
      <c r="G7" s="93"/>
      <c r="H7" s="94"/>
    </row>
    <row r="8" spans="1:8" ht="138.75" customHeight="1">
      <c r="A8" s="1"/>
      <c r="B8" s="84" t="str">
        <f>'[2]Lot 4  (2)'!A8</f>
        <v xml:space="preserve">            (BŒUF) BOURGUIGNON 
Viande de bœuf (VBF) dans le collier et jarret (race à viande ou normande)
Grille EUROP : R ou U
Emballage : Sous-Vide Poids moyen : 5 kg 
Grammage : 60/70 gr environ
Présence OGM : NON
DLC : 20 jours</v>
      </c>
      <c r="C8" s="85"/>
      <c r="D8" s="86"/>
      <c r="E8" s="13" t="str">
        <f>'[2]Lot 4  (2)'!D8</f>
        <v>KG</v>
      </c>
      <c r="F8" s="14">
        <f>'[2]Lot 4  (2)'!E8</f>
        <v>150</v>
      </c>
      <c r="G8" s="2"/>
      <c r="H8" s="37"/>
    </row>
    <row r="9" spans="1:8" ht="134.25" customHeight="1">
      <c r="A9" s="1"/>
      <c r="B9" s="84" t="str">
        <f>'[2]Lot 4  (2)'!A9</f>
        <v xml:space="preserve">              (BŒUF) EMINCÉ 
Viande de bœuf (VBF) 
* Collier et jarret (race à viande ou normande)
Grille EUROP : R ou U
Emballage : Sous-Vide Poids moyen : 5 kg 
Grammage : 20g environ
Présence OGM : NON
DLC : 20 jours</v>
      </c>
      <c r="C9" s="85"/>
      <c r="D9" s="86"/>
      <c r="E9" s="13" t="str">
        <f>'[2]Lot 4  (2)'!D9</f>
        <v>KG</v>
      </c>
      <c r="F9" s="14">
        <f>'[2]Lot 4  (2)'!E9</f>
        <v>50</v>
      </c>
      <c r="G9" s="2"/>
      <c r="H9" s="37"/>
    </row>
    <row r="10" spans="1:8" ht="132" customHeight="1">
      <c r="A10" s="1"/>
      <c r="B10" s="84" t="str">
        <f>'[2]Lot 4  (2)'!A10</f>
        <v xml:space="preserve">            (BOEUF ROTI) :  Viande de bœuf  (VBF) 
* Tende de tranche ou tranche grasse  (race à viande ou normande) Poids moyen : 2 kg
* Rond de gite, gite noix  (race a viande ou normande) Poids moyen : 3 kg environ
Grille EUROP :R ou U
Emballage : Sous-Vide, 
DLC : 20 jours
PAR 2 ROTIS DE DIAMETRE HOMOGENE SUR LA LONGUEUR
</v>
      </c>
      <c r="C10" s="85"/>
      <c r="D10" s="86"/>
      <c r="E10" s="13" t="str">
        <f>'[2]Lot 4  (2)'!D10</f>
        <v>KG</v>
      </c>
      <c r="F10" s="14">
        <f>'[2]Lot 4  (2)'!E10</f>
        <v>80</v>
      </c>
      <c r="G10" s="2"/>
      <c r="H10" s="37"/>
    </row>
    <row r="11" spans="1:8" ht="122.25" customHeight="1">
      <c r="A11" s="1"/>
      <c r="B11" s="84" t="str">
        <f>'[2]Lot 4  (2)'!A11</f>
        <v xml:space="preserve">            (BŒUF) STEACK : 
poire merlan dessus de palette  (race a viande ou normande)
Grille EUROP : R ou U
Produit non ionisé
Emballage : Sous-Vide Poids moyen : 5 kg 
Grammage : 130g
Présence OGM : NON
DLC : 20 jours</v>
      </c>
      <c r="C11" s="85"/>
      <c r="D11" s="86"/>
      <c r="E11" s="13" t="str">
        <f>'[2]Lot 4  (2)'!D11</f>
        <v>KG</v>
      </c>
      <c r="F11" s="14">
        <f>'[2]Lot 4  (2)'!E11</f>
        <v>25</v>
      </c>
      <c r="G11" s="2"/>
      <c r="H11" s="37"/>
    </row>
    <row r="12" spans="1:8" ht="138.75" customHeight="1">
      <c r="A12" s="1"/>
      <c r="B12" s="84" t="str">
        <f>'[2]Lot 4  (2)'!A12</f>
        <v xml:space="preserve">           (BOEUF)  PAVE de RUMSTECK
Viande de bœuf dans le rumsteck  (race a viande ou normande)
Grille EUROP :R ou U
*Muscle du rumsteck couper en piècés 
*Viande de bœuf dans la  tende tranche ou tranche grasse 
Dimensions produits (mm) : cubique 6 cm 
Poids standard oui                                                      
Poids moyen : 130 gr  environ                                                               Emballage : Sous-Vide Présence OGM : NON
DLC totale : 20 jours
                                      </v>
      </c>
      <c r="C12" s="85"/>
      <c r="D12" s="86"/>
      <c r="E12" s="13" t="str">
        <f>'[2]Lot 4  (2)'!D12</f>
        <v>KG</v>
      </c>
      <c r="F12" s="14">
        <f>'[2]Lot 4  (2)'!E12</f>
        <v>45</v>
      </c>
      <c r="G12" s="2"/>
      <c r="H12" s="37"/>
    </row>
    <row r="13" spans="1:8" ht="15.95" customHeight="1">
      <c r="A13" s="39" t="s">
        <v>16</v>
      </c>
      <c r="B13" s="40">
        <f>'[2]Lot 4  (2)'!A13</f>
        <v>0</v>
      </c>
      <c r="C13" s="40">
        <f>'[2]Lot 4  (2)'!B13</f>
        <v>0</v>
      </c>
      <c r="D13" s="40" t="str">
        <f>'[2]Lot 4  (2)'!C13</f>
        <v xml:space="preserve"> VEAU </v>
      </c>
      <c r="E13" s="40">
        <f>'[2]Lot 4  (2)'!D13</f>
        <v>0</v>
      </c>
      <c r="F13" s="40">
        <f>'[2]Lot 4  (2)'!E13</f>
        <v>0</v>
      </c>
      <c r="G13" s="40"/>
      <c r="H13" s="41"/>
    </row>
    <row r="14" spans="1:8" ht="118.5" customHeight="1">
      <c r="A14" s="1"/>
      <c r="B14" s="84" t="str">
        <f>'[2]Lot 4  (2)'!A14</f>
        <v xml:space="preserve">              (VEAU) SAUTE et BLANQUETTE :
 Viande de veau élevé à base de lait doux : poitrine 25%, épaule 38%, bas carré 37%
Origine des viandes : Française
Grille EUROP : R
Poids moyen : morceaux de 60 à 70 gr environ
Emballage : Sous-Vide</v>
      </c>
      <c r="C14" s="85"/>
      <c r="D14" s="86"/>
      <c r="E14" s="13" t="str">
        <f>'[2]Lot 4  (2)'!D14</f>
        <v>KG</v>
      </c>
      <c r="F14" s="14">
        <f>'[2]Lot 4  (2)'!E14</f>
        <v>40</v>
      </c>
      <c r="G14" s="2"/>
      <c r="H14" s="37"/>
    </row>
    <row r="15" spans="1:8" ht="114.75" customHeight="1">
      <c r="A15" s="1"/>
      <c r="B15" s="84" t="str">
        <f>'[2]Lot 4  (2)'!A15</f>
        <v xml:space="preserve">                      (VEAU)  ESCALOPE 
Viande de veau élevé à base de lait doux dans la noix
Grille EUROP :R
Emballage : Sous-Vide  Poids moyen : 5 kg 
Grammage : 130 gr environ
Présence OGM : NON
DLC : 20 jours</v>
      </c>
      <c r="C15" s="85"/>
      <c r="D15" s="86"/>
      <c r="E15" s="13" t="str">
        <f>'[2]Lot 4  (2)'!D15</f>
        <v>KG</v>
      </c>
      <c r="F15" s="14">
        <f>'[2]Lot 4  (2)'!E15</f>
        <v>10</v>
      </c>
      <c r="G15" s="2"/>
      <c r="H15" s="37"/>
    </row>
    <row r="16" spans="1:8" ht="114.75" customHeight="1">
      <c r="A16" s="1"/>
      <c r="B16" s="84" t="str">
        <f>'[2]Lot 4  (2)'!A16</f>
        <v xml:space="preserve">                    (VEAU) Roti 
NOIX DE VEAU 
Emballage : Sous-Vide  Poids moyen : 5 kg 
Présence OGM : NON
DLC : 20 jours
Emballage particulier: BAC
NI FICELLE NI BARDE NI FILET</v>
      </c>
      <c r="C16" s="85"/>
      <c r="D16" s="86"/>
      <c r="E16" s="13" t="str">
        <f>'[2]Lot 4  (2)'!D16</f>
        <v>KG</v>
      </c>
      <c r="F16" s="14">
        <f>'[2]Lot 4  (2)'!E16</f>
        <v>20</v>
      </c>
      <c r="G16" s="2"/>
      <c r="H16" s="37"/>
    </row>
  </sheetData>
  <sheetProtection password="DADC" sheet="1" objects="1" scenarios="1"/>
  <protectedRanges>
    <protectedRange sqref="H8:H12 H14:H16 A8:A12 C4 A14:A16" name="Plage1"/>
  </protectedRanges>
  <mergeCells count="17">
    <mergeCell ref="A5:H5"/>
    <mergeCell ref="A1:B1"/>
    <mergeCell ref="D1:H1"/>
    <mergeCell ref="B6:D6"/>
    <mergeCell ref="A7:H7"/>
    <mergeCell ref="A4:B4"/>
    <mergeCell ref="C4:H4"/>
    <mergeCell ref="A2:H2"/>
    <mergeCell ref="A3:H3"/>
    <mergeCell ref="B14:D14"/>
    <mergeCell ref="B15:D15"/>
    <mergeCell ref="B16:D16"/>
    <mergeCell ref="B8:D8"/>
    <mergeCell ref="B9:D9"/>
    <mergeCell ref="B10:D10"/>
    <mergeCell ref="B11:D11"/>
    <mergeCell ref="B12:D12"/>
  </mergeCells>
  <conditionalFormatting sqref="B14:F16 B8:F12">
    <cfRule type="cellIs" dxfId="2" priority="1" operator="equal">
      <formula>0</formula>
    </cfRule>
  </conditionalFormatting>
  <printOptions horizontalCentered="1"/>
  <pageMargins left="7.874015748031496E-2" right="7.874015748031496E-2" top="0.43307086614173229" bottom="0.23622047244094491" header="0.19685039370078741" footer="0.11811023622047245"/>
  <pageSetup paperSize="9" scale="90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workbookViewId="0">
      <selection activeCell="K9" sqref="K9"/>
    </sheetView>
  </sheetViews>
  <sheetFormatPr baseColWidth="10" defaultRowHeight="15"/>
  <cols>
    <col min="1" max="1" width="11.42578125" style="10" customWidth="1"/>
    <col min="2" max="2" width="18.7109375" style="10" customWidth="1"/>
    <col min="3" max="3" width="26.5703125" style="10" customWidth="1"/>
    <col min="4" max="4" width="18" style="10" customWidth="1"/>
    <col min="5" max="5" width="12.140625" style="10" customWidth="1"/>
    <col min="6" max="6" width="10.140625" style="10" customWidth="1"/>
    <col min="7" max="7" width="1.7109375" style="10" hidden="1" customWidth="1"/>
    <col min="8" max="8" width="9.42578125" style="10" customWidth="1"/>
    <col min="9" max="9" width="8.140625" style="10" customWidth="1"/>
    <col min="10" max="16" width="11.42578125" style="10"/>
    <col min="17" max="17" width="40.42578125" style="10" customWidth="1"/>
    <col min="18" max="16384" width="11.42578125" style="10"/>
  </cols>
  <sheetData>
    <row r="1" spans="1:8" ht="15.75" thickBot="1">
      <c r="A1" s="49" t="str">
        <f>[1]Index!$A$1</f>
        <v xml:space="preserve">MARCHE  VIANDES </v>
      </c>
      <c r="B1" s="50"/>
      <c r="C1" s="23" t="s">
        <v>18</v>
      </c>
      <c r="D1" s="90" t="str">
        <f>[1]Index!$B$7</f>
        <v>Viande porcine</v>
      </c>
      <c r="E1" s="90"/>
      <c r="F1" s="90"/>
      <c r="G1" s="90"/>
      <c r="H1" s="91"/>
    </row>
    <row r="2" spans="1:8" ht="17.25" customHeight="1" thickBot="1">
      <c r="A2" s="66" t="s">
        <v>12</v>
      </c>
      <c r="B2" s="67"/>
      <c r="C2" s="67"/>
      <c r="D2" s="67"/>
      <c r="E2" s="67"/>
      <c r="F2" s="67"/>
      <c r="G2" s="67"/>
      <c r="H2" s="68"/>
    </row>
    <row r="3" spans="1:8" ht="25.5" customHeight="1" thickBot="1">
      <c r="A3" s="46" t="s">
        <v>11</v>
      </c>
      <c r="B3" s="47"/>
      <c r="C3" s="47"/>
      <c r="D3" s="47"/>
      <c r="E3" s="47"/>
      <c r="F3" s="47"/>
      <c r="G3" s="47"/>
      <c r="H3" s="48"/>
    </row>
    <row r="4" spans="1:8" ht="30" customHeight="1" thickBot="1">
      <c r="A4" s="59" t="s">
        <v>7</v>
      </c>
      <c r="B4" s="60"/>
      <c r="C4" s="61" t="s">
        <v>8</v>
      </c>
      <c r="D4" s="61"/>
      <c r="E4" s="61"/>
      <c r="F4" s="61"/>
      <c r="G4" s="61"/>
      <c r="H4" s="62"/>
    </row>
    <row r="5" spans="1:8" ht="2.1" customHeight="1">
      <c r="A5" s="87"/>
      <c r="B5" s="88"/>
      <c r="C5" s="88"/>
      <c r="D5" s="88"/>
      <c r="E5" s="88"/>
      <c r="F5" s="88"/>
      <c r="G5" s="88"/>
      <c r="H5" s="89"/>
    </row>
    <row r="6" spans="1:8" ht="30" customHeight="1">
      <c r="A6" s="22" t="s">
        <v>1</v>
      </c>
      <c r="B6" s="71" t="s">
        <v>2</v>
      </c>
      <c r="C6" s="72"/>
      <c r="D6" s="73"/>
      <c r="E6" s="21" t="s">
        <v>6</v>
      </c>
      <c r="F6" s="21" t="s">
        <v>3</v>
      </c>
      <c r="G6" s="20"/>
      <c r="H6" s="19" t="s">
        <v>4</v>
      </c>
    </row>
    <row r="7" spans="1:8" ht="138.75" customHeight="1">
      <c r="A7" s="1"/>
      <c r="B7" s="84" t="str">
        <f>'[2]Lot 5  (2)'!A7</f>
        <v xml:space="preserve">            (PORC)  COTES QUALITATIVES avec os
*Carré paré et dégraissé, sans filet mignon, sans pointe
*Filet paré et dégraissé, sans filet mignon, sans pointe
Présentation : viande piécée
poids des morceaux (en g) : 170
Conditionnement : frais en sous vide DLC 20 jours (en sac de 20 côtes)
Emballage particulier: DE PREFERENCE EN BAC
</v>
      </c>
      <c r="C7" s="85"/>
      <c r="D7" s="86"/>
      <c r="E7" s="13" t="str">
        <f>'[2]Lot 5  (2)'!D7</f>
        <v>KG</v>
      </c>
      <c r="F7" s="14">
        <f>'[2]Lot 5  (2)'!E7</f>
        <v>25</v>
      </c>
      <c r="G7" s="2"/>
      <c r="H7" s="37"/>
    </row>
    <row r="8" spans="1:8" ht="134.25" customHeight="1">
      <c r="A8" s="1"/>
      <c r="B8" s="84" t="str">
        <f>'[2]Lot 5  (2)'!A8</f>
        <v xml:space="preserve">(PORC)  SAUTE SANS OS
Les morceaux de sauté sont issus, pour 75% au moins, des muscles Epaule/palette. Les 25% restants sont constitués exclusivement d’autres muscles de caractéristiques comparables à la cuisson.
Présentation : viande piécée
Grammage particulier : 65g
Conditionnement : frais en vrac sous film par paquet de 5 kg DLC 20 jours
Emballage particulier: DE PREFERENCE EN BAC
</v>
      </c>
      <c r="C8" s="85"/>
      <c r="D8" s="86"/>
      <c r="E8" s="13" t="str">
        <f>'[2]Lot 5  (2)'!D8</f>
        <v>KG</v>
      </c>
      <c r="F8" s="14">
        <f>'[2]Lot 5  (2)'!E8</f>
        <v>90</v>
      </c>
      <c r="G8" s="2"/>
      <c r="H8" s="37"/>
    </row>
    <row r="9" spans="1:8" ht="132" customHeight="1">
      <c r="A9" s="1"/>
      <c r="B9" s="84" t="str">
        <f>'[2]Lot 5  (2)'!A9</f>
        <v xml:space="preserve">(PORC)  ESCALOPES QUALITATIVES
*Carré : Désossé, paré et dégraissé, sans filet mignon, sans pointe
*Filet : Désossé, paré et dégraissé, sans filet mignon, sans pointe
Présentation : viande piécée
Grammage particulier : 130g
Conditionnement : frais en sous vide DLC 20 jours (en sac de 20 escalopes)
Emballage particulier: DE PREFERENCE EN BAC
</v>
      </c>
      <c r="C9" s="85"/>
      <c r="D9" s="86"/>
      <c r="E9" s="13" t="str">
        <f>'[2]Lot 5  (2)'!D9</f>
        <v>KG</v>
      </c>
      <c r="F9" s="14">
        <f>'[2]Lot 5  (2)'!E9</f>
        <v>50</v>
      </c>
      <c r="G9" s="2"/>
      <c r="H9" s="37"/>
    </row>
    <row r="10" spans="1:8" ht="122.25" customHeight="1">
      <c r="A10" s="1"/>
      <c r="B10" s="84" t="str">
        <f>'[2]Lot 5  (2)'!A10</f>
        <v xml:space="preserve">  (PORC)  ROTIS QUALITATIFS
Carré : Désossé, paré et dégraissé, sans filet mignon, sans pointe
*Filet : Désossé, paré et dégraissé, sans filet mignon, sans pointe
*Niveau d'élaboration particulier : SANS FILET SANS OS
*Présentation : viande piécée
*Poids unitaire des pièces (en kg) : 2 KG ENV
*Conditionnement : frais sous vide par 2 pièces     
DLC : 20 jours
</v>
      </c>
      <c r="C10" s="85"/>
      <c r="D10" s="86"/>
      <c r="E10" s="13" t="str">
        <f>'[2]Lot 5  (2)'!D10</f>
        <v>KG</v>
      </c>
      <c r="F10" s="14">
        <f>'[2]Lot 5  (2)'!E10</f>
        <v>30</v>
      </c>
      <c r="G10" s="2"/>
      <c r="H10" s="37"/>
    </row>
  </sheetData>
  <sheetProtection password="DADC" sheet="1" objects="1" scenarios="1"/>
  <protectedRanges>
    <protectedRange sqref="C4 A7:A10 H7:H10" name="Plage1"/>
  </protectedRanges>
  <mergeCells count="12">
    <mergeCell ref="A1:B1"/>
    <mergeCell ref="D1:H1"/>
    <mergeCell ref="A2:H2"/>
    <mergeCell ref="A3:H3"/>
    <mergeCell ref="A4:B4"/>
    <mergeCell ref="C4:H4"/>
    <mergeCell ref="B10:D10"/>
    <mergeCell ref="A5:H5"/>
    <mergeCell ref="B6:D6"/>
    <mergeCell ref="B7:D7"/>
    <mergeCell ref="B8:D8"/>
    <mergeCell ref="B9:D9"/>
  </mergeCells>
  <conditionalFormatting sqref="B7:F10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21"/>
  <sheetViews>
    <sheetView showGridLines="0" workbookViewId="0">
      <selection activeCell="A24" sqref="A24:A26"/>
    </sheetView>
  </sheetViews>
  <sheetFormatPr baseColWidth="10" defaultRowHeight="15"/>
  <cols>
    <col min="1" max="1" width="11.42578125" customWidth="1"/>
    <col min="2" max="2" width="18.7109375" customWidth="1"/>
    <col min="3" max="3" width="16.7109375" customWidth="1"/>
    <col min="4" max="4" width="12.42578125" customWidth="1"/>
    <col min="5" max="5" width="14.28515625" customWidth="1"/>
    <col min="6" max="6" width="10.140625" customWidth="1"/>
    <col min="7" max="7" width="17.5703125" customWidth="1"/>
    <col min="8" max="8" width="9.42578125" customWidth="1"/>
    <col min="9" max="9" width="12.42578125" bestFit="1" customWidth="1"/>
    <col min="10" max="10" width="9.5703125" customWidth="1"/>
    <col min="17" max="17" width="40.42578125" customWidth="1"/>
    <col min="20" max="20" width="14.28515625" customWidth="1"/>
  </cols>
  <sheetData>
    <row r="1" spans="1:20" ht="15.75" thickBot="1">
      <c r="A1" s="95" t="str">
        <f>[4]Index!$A$1</f>
        <v xml:space="preserve">MARCHE  VOLAILLES </v>
      </c>
      <c r="B1" s="96"/>
      <c r="C1" s="31" t="s">
        <v>0</v>
      </c>
      <c r="D1" s="97" t="str">
        <f>[4]Index!$B$3</f>
        <v>Volailles</v>
      </c>
      <c r="E1" s="97"/>
      <c r="F1" s="97"/>
      <c r="G1" s="97"/>
      <c r="H1" s="98"/>
    </row>
    <row r="2" spans="1:20" ht="17.25" customHeight="1" thickBot="1">
      <c r="A2" s="66" t="s">
        <v>12</v>
      </c>
      <c r="B2" s="67"/>
      <c r="C2" s="67"/>
      <c r="D2" s="67"/>
      <c r="E2" s="67"/>
      <c r="F2" s="67"/>
      <c r="G2" s="67"/>
      <c r="H2" s="68"/>
    </row>
    <row r="3" spans="1:20" ht="16.5" customHeight="1" thickBot="1">
      <c r="A3" s="99" t="s">
        <v>26</v>
      </c>
      <c r="B3" s="100"/>
      <c r="C3" s="100"/>
      <c r="D3" s="100"/>
      <c r="E3" s="100"/>
      <c r="F3" s="101"/>
      <c r="G3" s="102">
        <v>0</v>
      </c>
      <c r="H3" s="103"/>
    </row>
    <row r="4" spans="1:20" ht="25.5" customHeight="1" thickBot="1">
      <c r="A4" s="46" t="s">
        <v>11</v>
      </c>
      <c r="B4" s="47"/>
      <c r="C4" s="47"/>
      <c r="D4" s="47"/>
      <c r="E4" s="47"/>
      <c r="F4" s="47"/>
      <c r="G4" s="47"/>
      <c r="H4" s="48"/>
    </row>
    <row r="5" spans="1:20" ht="30" customHeight="1" thickBot="1">
      <c r="A5" s="59" t="s">
        <v>7</v>
      </c>
      <c r="B5" s="60"/>
      <c r="C5" s="61" t="s">
        <v>27</v>
      </c>
      <c r="D5" s="61"/>
      <c r="E5" s="61"/>
      <c r="F5" s="61"/>
      <c r="G5" s="61"/>
      <c r="H5" s="62"/>
    </row>
    <row r="6" spans="1:20" ht="33.75" customHeight="1">
      <c r="A6" s="104" t="s">
        <v>25</v>
      </c>
      <c r="B6" s="105"/>
      <c r="C6" s="105"/>
      <c r="D6" s="105"/>
      <c r="E6" s="105"/>
      <c r="F6" s="105"/>
      <c r="G6" s="105"/>
      <c r="H6" s="106"/>
    </row>
    <row r="7" spans="1:20" ht="30" customHeight="1">
      <c r="A7" s="22" t="s">
        <v>1</v>
      </c>
      <c r="B7" s="71" t="s">
        <v>2</v>
      </c>
      <c r="C7" s="72"/>
      <c r="D7" s="73"/>
      <c r="E7" s="21" t="s">
        <v>24</v>
      </c>
      <c r="F7" s="21" t="s">
        <v>3</v>
      </c>
      <c r="G7" s="20" t="s">
        <v>5</v>
      </c>
      <c r="H7" s="19" t="s">
        <v>4</v>
      </c>
    </row>
    <row r="8" spans="1:20" ht="104.25" customHeight="1">
      <c r="A8" s="1"/>
      <c r="B8" s="43" t="str">
        <f>'[2]Lot 6'!A7</f>
        <v xml:space="preserve">                                   POULET / FILETS
Spécification : Certifiée 
Grammage : 120 /140 g  
Conditionnement : sous vide par paquet de 10 pièces
DLC :  10 jours
Emballage particulier : Bac plastique de préférence</v>
      </c>
      <c r="C8" s="44"/>
      <c r="D8" s="45"/>
      <c r="E8" s="18" t="str">
        <f>'[2]Lot 6'!D7</f>
        <v>KG</v>
      </c>
      <c r="F8" s="17">
        <f>'[2]Lot 6'!E7</f>
        <v>890</v>
      </c>
      <c r="G8" s="2"/>
      <c r="H8" s="42"/>
      <c r="I8" s="30"/>
      <c r="T8" s="16"/>
    </row>
    <row r="9" spans="1:20" ht="90" customHeight="1">
      <c r="A9" s="1"/>
      <c r="B9" s="43" t="str">
        <f>'[2]Lot 6'!A8</f>
        <v xml:space="preserve">                                  POULET / CUISSES 
Spécification : Certifiée, déjointée  
Grammage : 200-220 g  
Conditionnement : sous vide par paquet de 10  
DLC : 10 jours
Emballage particulier : Bac plastique de préférence 
</v>
      </c>
      <c r="C9" s="44"/>
      <c r="D9" s="45"/>
      <c r="E9" s="18" t="str">
        <f>'[2]Lot 6'!D8</f>
        <v>KG</v>
      </c>
      <c r="F9" s="17">
        <f>'[2]Lot 6'!E8</f>
        <v>3500</v>
      </c>
      <c r="G9" s="2"/>
      <c r="H9" s="42"/>
      <c r="I9" s="30"/>
      <c r="T9" s="16"/>
    </row>
    <row r="10" spans="1:20" ht="90" customHeight="1">
      <c r="A10" s="1"/>
      <c r="B10" s="63" t="str">
        <f>'[2]Lot 6'!A9</f>
        <v xml:space="preserve">                                POULET / SAUTÉ  
Spécification :  sans os, sans peau 
Grammage : 50 à 70 g 
Conditionnement : sous vide par paquet de 2,5 kg 
DLC : 10 jours
Emballage particulier : Bac plastique de préférence </v>
      </c>
      <c r="C10" s="64"/>
      <c r="D10" s="65"/>
      <c r="E10" s="18" t="str">
        <f>'[2]Lot 6'!D9</f>
        <v>KG</v>
      </c>
      <c r="F10" s="17">
        <f>'[2]Lot 6'!E9</f>
        <v>150</v>
      </c>
      <c r="G10" s="2"/>
      <c r="H10" s="42"/>
      <c r="T10" s="16" t="s">
        <v>23</v>
      </c>
    </row>
    <row r="11" spans="1:20" ht="90" customHeight="1">
      <c r="A11" s="1"/>
      <c r="B11" s="43" t="str">
        <f>'[2]Lot 6'!A10</f>
        <v xml:space="preserve">                               POULET  ENTIER
Spécification : Certifiée, / PAC  
Grammage : 1,2 / 1,4 kg 
DLC : 10 jours
Emballage particulier : Bac plastique de préférence</v>
      </c>
      <c r="C11" s="44"/>
      <c r="D11" s="45"/>
      <c r="E11" s="18" t="str">
        <f>'[2]Lot 6'!D10</f>
        <v>KG</v>
      </c>
      <c r="F11" s="17">
        <f>'[2]Lot 6'!E10</f>
        <v>50</v>
      </c>
      <c r="G11" s="2"/>
      <c r="H11" s="42"/>
      <c r="T11" s="16" t="s">
        <v>22</v>
      </c>
    </row>
    <row r="12" spans="1:20" ht="90" customHeight="1">
      <c r="A12" s="1"/>
      <c r="B12" s="43" t="str">
        <f>'[2]Lot 6'!A11</f>
        <v xml:space="preserve">                               POULET  SUPREMES
Spécification : Certifiée
Grammage du poulet :  180 / 220 g
Conditionnement : sous vide par paquet de 10  
DLC : 10 jours
Emballage particulier : Bac plastique de préférence
</v>
      </c>
      <c r="C12" s="44"/>
      <c r="D12" s="45"/>
      <c r="E12" s="18">
        <f>'[2]Lot 6'!D11</f>
        <v>0</v>
      </c>
      <c r="F12" s="17">
        <f>'[2]Lot 6'!E11</f>
        <v>500</v>
      </c>
      <c r="G12" s="2"/>
      <c r="H12" s="42"/>
      <c r="T12" s="16" t="s">
        <v>21</v>
      </c>
    </row>
    <row r="13" spans="1:20" ht="90" customHeight="1">
      <c r="A13" s="1"/>
      <c r="B13" s="43" t="str">
        <f>'[2]Lot 6'!A12</f>
        <v xml:space="preserve">                             POULET  AIGUILLETTES
Spécification : ordinaire 
Grammage :  40 / 50 g
Conditionnement : sous vide par paquet de 2,5 kg  
DLC :  10 jours
Emballage particulier : Bac plastique de préférence
</v>
      </c>
      <c r="C13" s="44"/>
      <c r="D13" s="45"/>
      <c r="E13" s="18">
        <f>'[2]Lot 6'!D12</f>
        <v>0</v>
      </c>
      <c r="F13" s="17">
        <f>'[2]Lot 6'!E12</f>
        <v>490</v>
      </c>
      <c r="G13" s="2"/>
      <c r="H13" s="42"/>
      <c r="T13" s="16" t="s">
        <v>20</v>
      </c>
    </row>
    <row r="14" spans="1:20" ht="90" customHeight="1">
      <c r="A14" s="1"/>
      <c r="B14" s="63" t="str">
        <f>'[2]Lot 6'!A13</f>
        <v xml:space="preserve">                              DINDE / BROCHETTE 
Spécification :  prue viande
Grammage :  140 g
Conditionnement : sous atmosphère par 10  
DLC :  10 jours
Emballage particulier :  Bac plastique de préférence
 </v>
      </c>
      <c r="C14" s="64"/>
      <c r="D14" s="65"/>
      <c r="E14" s="18" t="str">
        <f>'[2]Lot 6'!D13</f>
        <v>KG</v>
      </c>
      <c r="F14" s="17">
        <f>'[2]Lot 6'!E13</f>
        <v>740</v>
      </c>
      <c r="G14" s="2"/>
      <c r="H14" s="42"/>
      <c r="T14" s="16" t="s">
        <v>19</v>
      </c>
    </row>
    <row r="15" spans="1:20" ht="90" customHeight="1">
      <c r="A15" s="1"/>
      <c r="B15" s="43" t="str">
        <f>'[2]Lot 6'!A14</f>
        <v xml:space="preserve">                              DINDE / SAUTE 
Spécification :  (cuisse), sans os, sans peau
Grammage :  50 / 70 g
DLC : 9 jours
Conditionnement : sous-vide par 2,5 kg
Emballage particulier :  Bac plastique de préférence
 </v>
      </c>
      <c r="C15" s="44"/>
      <c r="D15" s="45"/>
      <c r="E15" s="18" t="str">
        <f>'[2]Lot 6'!D14</f>
        <v>KG</v>
      </c>
      <c r="F15" s="17">
        <f>'[2]Lot 6'!E14</f>
        <v>400</v>
      </c>
      <c r="G15" s="2"/>
      <c r="H15" s="42"/>
    </row>
    <row r="16" spans="1:20" ht="90" customHeight="1">
      <c r="A16" s="1"/>
      <c r="B16" s="43" t="str">
        <f>'[2]Lot 6'!A15</f>
        <v xml:space="preserve">                            DINDE / ESCALOPE 
Spécification :  filet certifié
Grammage :  140 g
Conditionnement : sachet sous-vide par 10
DLC : 10 jours
Emballage particulier :  Bac plastique de préférence 
</v>
      </c>
      <c r="C16" s="44"/>
      <c r="D16" s="45"/>
      <c r="E16" s="18" t="str">
        <f>'[2]Lot 6'!D15</f>
        <v>KG</v>
      </c>
      <c r="F16" s="17">
        <f>'[2]Lot 6'!E15</f>
        <v>650</v>
      </c>
      <c r="G16" s="2"/>
      <c r="H16" s="42"/>
    </row>
    <row r="17" spans="1:8" ht="90" customHeight="1">
      <c r="A17" s="1"/>
      <c r="B17" s="43" t="str">
        <f>'[2]Lot 6'!A16</f>
        <v xml:space="preserve">                           DINDE / FILET
Spécification : certifié  
Grammage : 1,2 à 1,5 kg
Conditionnement : sous-vide individuellement
DLC : 10 jours
Emballage particulier :  Bac plastique de préférence
</v>
      </c>
      <c r="C17" s="44"/>
      <c r="D17" s="45"/>
      <c r="E17" s="18" t="str">
        <f>'[2]Lot 6'!D16</f>
        <v>KG</v>
      </c>
      <c r="F17" s="17">
        <f>'[2]Lot 6'!E16</f>
        <v>1250</v>
      </c>
      <c r="G17" s="2"/>
      <c r="H17" s="42"/>
    </row>
    <row r="18" spans="1:8" ht="90" customHeight="1">
      <c r="A18" s="1"/>
      <c r="B18" s="43" t="str">
        <f>'[2]Lot 6'!A17</f>
        <v xml:space="preserve">                            CUISSE DE CANETTE
Grammage : 180g à 220g
Conditionnement : sous-vide par 15
DLC : 10 jours
Emballage particulier : Bac plastique de préférence</v>
      </c>
      <c r="C18" s="44"/>
      <c r="D18" s="45"/>
      <c r="E18" s="18" t="str">
        <f>'[2]Lot 6'!D17</f>
        <v>KG</v>
      </c>
      <c r="F18" s="17">
        <f>'[2]Lot 6'!E17</f>
        <v>40</v>
      </c>
      <c r="G18" s="2"/>
      <c r="H18" s="42"/>
    </row>
    <row r="19" spans="1:8" ht="90" customHeight="1">
      <c r="A19" s="1"/>
      <c r="B19" s="43" t="str">
        <f>'[2]Lot 6'!A18</f>
        <v xml:space="preserve">                                   PINTADE ENTIERE
Spécification : Classe A, B, / PAC  
Grammage : 1,2 / 1,4 kg 
Entière, frais
Emballage particulier : Bac plastique de préférence</v>
      </c>
      <c r="C19" s="44"/>
      <c r="D19" s="45"/>
      <c r="E19" s="18" t="str">
        <f>'[2]Lot 6'!D18</f>
        <v>KG</v>
      </c>
      <c r="F19" s="17">
        <f>'[2]Lot 6'!E18</f>
        <v>300</v>
      </c>
      <c r="G19" s="2"/>
      <c r="H19" s="42"/>
    </row>
    <row r="20" spans="1:8" ht="90" customHeight="1">
      <c r="A20" s="1"/>
      <c r="B20" s="43" t="str">
        <f>'[2]Lot 6'!A19</f>
        <v xml:space="preserve">                                   RABLE DE LAPIN
Spécification :   Provenance UE
Grammage : 1/2  (150 à 200 g )
Conditionnement sous atmosphère par 10  
DLC : 10 jours
Emballage particulier : Bac plastique de préférence</v>
      </c>
      <c r="C20" s="44"/>
      <c r="D20" s="45"/>
      <c r="E20" s="18" t="str">
        <f>'[2]Lot 6'!D19</f>
        <v>KG</v>
      </c>
      <c r="F20" s="17">
        <f>'[2]Lot 6'!E19</f>
        <v>100</v>
      </c>
      <c r="G20" s="2"/>
      <c r="H20" s="42"/>
    </row>
    <row r="21" spans="1:8" ht="90" customHeight="1">
      <c r="A21" s="1"/>
      <c r="B21" s="43" t="str">
        <f>'[2]Lot 6'!A20</f>
        <v xml:space="preserve">                                       POULE : Cuisses
Spécification : Déjointée,  Classe A
Grammage : 180 / 200 g 
Conditionnement : sous- vide par 10  
DLC : 10 jours
Emballage particulier : Bac plastique de préférence</v>
      </c>
      <c r="C21" s="44"/>
      <c r="D21" s="45"/>
      <c r="E21" s="18" t="str">
        <f>'[2]Lot 6'!D20</f>
        <v>KG</v>
      </c>
      <c r="F21" s="17">
        <f>'[2]Lot 6'!E20</f>
        <v>500</v>
      </c>
      <c r="G21" s="2"/>
      <c r="H21" s="42"/>
    </row>
  </sheetData>
  <sheetProtection password="DADC" sheet="1" objects="1" scenarios="1"/>
  <protectedRanges>
    <protectedRange sqref="G3 C5 A8:A21 G8:H21" name="Plage1"/>
  </protectedRanges>
  <mergeCells count="24">
    <mergeCell ref="B7:D7"/>
    <mergeCell ref="B8:D8"/>
    <mergeCell ref="A1:B1"/>
    <mergeCell ref="D1:H1"/>
    <mergeCell ref="A2:H2"/>
    <mergeCell ref="A3:F3"/>
    <mergeCell ref="G3:H3"/>
    <mergeCell ref="A4:H4"/>
    <mergeCell ref="A5:B5"/>
    <mergeCell ref="C5:H5"/>
    <mergeCell ref="A6:H6"/>
    <mergeCell ref="B11:D11"/>
    <mergeCell ref="B12:D12"/>
    <mergeCell ref="B13:D13"/>
    <mergeCell ref="B14:D14"/>
    <mergeCell ref="B9:D9"/>
    <mergeCell ref="B10:D10"/>
    <mergeCell ref="B19:D19"/>
    <mergeCell ref="B20:D20"/>
    <mergeCell ref="B21:D21"/>
    <mergeCell ref="B18:D18"/>
    <mergeCell ref="B15:D15"/>
    <mergeCell ref="B16:D16"/>
    <mergeCell ref="B17:D17"/>
  </mergeCells>
  <conditionalFormatting sqref="B8:F21">
    <cfRule type="cellIs" dxfId="0" priority="1" operator="equal">
      <formula>0</formula>
    </cfRule>
  </conditionalFormatting>
  <printOptions horizontalCentered="1"/>
  <pageMargins left="0.11811023622047245" right="0.11811023622047245" top="0.39370078740157483" bottom="0.23622047244094491" header="0.11811023622047245" footer="0.11811023622047245"/>
  <pageSetup paperSize="9" scale="85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Lot 1 </vt:lpstr>
      <vt:lpstr>Lot 2</vt:lpstr>
      <vt:lpstr>Lot 3</vt:lpstr>
      <vt:lpstr>Lot 4</vt:lpstr>
      <vt:lpstr>Lot 5</vt:lpstr>
      <vt:lpstr>Lot 6</vt:lpstr>
      <vt:lpstr>'Lot 1 '!Impression_des_titres</vt:lpstr>
      <vt:lpstr>'Lot 2'!Impression_des_titres</vt:lpstr>
      <vt:lpstr>'Lot 3'!Impression_des_titres</vt:lpstr>
      <vt:lpstr>'Lot 4'!Impression_des_titres</vt:lpstr>
      <vt:lpstr>'Lot 6'!Impression_des_titres</vt:lpstr>
      <vt:lpstr>'Lot 1 '!Zone_d_impression</vt:lpstr>
      <vt:lpstr>'Lot 2'!Zone_d_impression</vt:lpstr>
      <vt:lpstr>'Lot 3'!Zone_d_impression</vt:lpstr>
      <vt:lpstr>'Lot 4'!Zone_d_impression</vt:lpstr>
      <vt:lpstr>'Lot 6'!Zone_d_impression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malherbe</dc:creator>
  <cp:lastModifiedBy>lammens</cp:lastModifiedBy>
  <cp:lastPrinted>2017-12-12T11:32:34Z</cp:lastPrinted>
  <dcterms:created xsi:type="dcterms:W3CDTF">2015-07-02T10:24:33Z</dcterms:created>
  <dcterms:modified xsi:type="dcterms:W3CDTF">2017-12-18T15:40:10Z</dcterms:modified>
</cp:coreProperties>
</file>